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GOL_KEPZES\MARIETT\Tantervek -curriculum\Tantervek angol 2025.09\"/>
    </mc:Choice>
  </mc:AlternateContent>
  <bookViews>
    <workbookView xWindow="0" yWindow="0" windowWidth="14925" windowHeight="11940"/>
  </bookViews>
  <sheets>
    <sheet name="2020" sheetId="6" r:id="rId1"/>
  </sheets>
  <definedNames>
    <definedName name="_xlnm._FilterDatabase" localSheetId="0" hidden="1">'2020'!$A$7:$AH$120</definedName>
    <definedName name="_xlnm.Print_Titles" localSheetId="0">'2020'!$5:$7</definedName>
    <definedName name="_xlnm.Print_Area" localSheetId="0">'2020'!$A$1:$AH$123</definedName>
  </definedNames>
  <calcPr calcId="162913"/>
</workbook>
</file>

<file path=xl/calcChain.xml><?xml version="1.0" encoding="utf-8"?>
<calcChain xmlns="http://schemas.openxmlformats.org/spreadsheetml/2006/main">
  <c r="AC59" i="6" l="1"/>
  <c r="AA59" i="6"/>
  <c r="Z59" i="6"/>
  <c r="Y51" i="6"/>
  <c r="W51" i="6"/>
  <c r="V51" i="6"/>
  <c r="S42" i="6"/>
  <c r="R42" i="6"/>
  <c r="U42" i="6"/>
  <c r="Q34" i="6"/>
  <c r="O34" i="6"/>
  <c r="N34" i="6"/>
  <c r="K25" i="6" l="1"/>
  <c r="K60" i="6" s="1"/>
  <c r="K111" i="6" s="1"/>
  <c r="W60" i="6"/>
  <c r="W111" i="6" s="1"/>
  <c r="V60" i="6"/>
  <c r="V111" i="6" s="1"/>
  <c r="Y108" i="6"/>
  <c r="Y110" i="6" s="1"/>
  <c r="Z60" i="6"/>
  <c r="Z111" i="6" s="1"/>
  <c r="J25" i="6"/>
  <c r="J60" i="6" s="1"/>
  <c r="J111" i="6" s="1"/>
  <c r="U108" i="6"/>
  <c r="U110" i="6" s="1"/>
  <c r="S60" i="6"/>
  <c r="S111" i="6" s="1"/>
  <c r="R60" i="6"/>
  <c r="R111" i="6" s="1"/>
  <c r="F15" i="6"/>
  <c r="F60" i="6" s="1"/>
  <c r="F111" i="6" s="1"/>
  <c r="AG109" i="6"/>
  <c r="M25" i="6"/>
  <c r="M60" i="6" s="1"/>
  <c r="I15" i="6"/>
  <c r="I108" i="6" s="1"/>
  <c r="I110" i="6" s="1"/>
  <c r="G15" i="6"/>
  <c r="G60" i="6" s="1"/>
  <c r="G111" i="6" s="1"/>
  <c r="AA60" i="6"/>
  <c r="AA111" i="6" s="1"/>
  <c r="AC60" i="6"/>
  <c r="U60" i="6" l="1"/>
  <c r="AC108" i="6"/>
  <c r="AC110" i="6" s="1"/>
  <c r="Y60" i="6"/>
  <c r="I60" i="6"/>
  <c r="M108" i="6"/>
  <c r="M110" i="6" s="1"/>
  <c r="N60" i="6" l="1"/>
  <c r="N111" i="6" s="1"/>
  <c r="O60" i="6"/>
  <c r="O111" i="6" s="1"/>
  <c r="Q108" i="6"/>
  <c r="AG108" i="6" s="1"/>
  <c r="Q60" i="6"/>
  <c r="Q110" i="6" l="1"/>
</calcChain>
</file>

<file path=xl/sharedStrings.xml><?xml version="1.0" encoding="utf-8"?>
<sst xmlns="http://schemas.openxmlformats.org/spreadsheetml/2006/main" count="372" uniqueCount="257">
  <si>
    <t>Dr. Kátai János</t>
  </si>
  <si>
    <t>Dr. Pepó Pál</t>
  </si>
  <si>
    <t>Dr. Juhász Csaba</t>
  </si>
  <si>
    <t>Dr. Pepó Péter</t>
  </si>
  <si>
    <t>Dr. Nagy Géza</t>
  </si>
  <si>
    <t>Dr. Komlósi István</t>
  </si>
  <si>
    <t>Dr. Csajbók József</t>
  </si>
  <si>
    <t>Dr. Radócz László</t>
  </si>
  <si>
    <t>Dr. Pető Károly</t>
  </si>
  <si>
    <t>Dr. Vincze Szilvia</t>
  </si>
  <si>
    <t>Dr. Bársony Péter</t>
  </si>
  <si>
    <t>Dr. Posta László</t>
  </si>
  <si>
    <t>Dr. Czeglédi Levente</t>
  </si>
  <si>
    <t>Dr. Kovács Elza</t>
  </si>
  <si>
    <t>Dr. Karaffa Erzsébet</t>
  </si>
  <si>
    <t>Dr. Veres Szilvia</t>
  </si>
  <si>
    <t>Dr. Szabó András</t>
  </si>
  <si>
    <t>Dr. Hagymássy Zoltán</t>
  </si>
  <si>
    <t>Balláné Dr. Kovács Andrea</t>
  </si>
  <si>
    <t>Dr. Kutasy Erika</t>
  </si>
  <si>
    <t>Dr. Rátonyi Tamás</t>
  </si>
  <si>
    <t>Dr. Harangi-Rákos Mónika</t>
  </si>
  <si>
    <t>Dr. Peles Ferenc</t>
  </si>
  <si>
    <t>Dr. Rózsáné Dr. Várszegi Zsófia</t>
  </si>
  <si>
    <t>Dr. Pálfyné Dr. Vass Nóra</t>
  </si>
  <si>
    <t>Dr. Posta János</t>
  </si>
  <si>
    <t>Dr. Szendrei László</t>
  </si>
  <si>
    <t>Dr. Czellér Mária</t>
  </si>
  <si>
    <t>Dr. Pálfyné Dr.Vass Nóra</t>
  </si>
  <si>
    <t>Dr. Babka Beáta</t>
  </si>
  <si>
    <t>*</t>
  </si>
  <si>
    <t>**</t>
  </si>
  <si>
    <t>Dr. Rédei Károly</t>
  </si>
  <si>
    <t>Dr. Várallyai László</t>
  </si>
  <si>
    <t>MTB7001</t>
  </si>
  <si>
    <t>MTB7002</t>
  </si>
  <si>
    <t>MTB7003</t>
  </si>
  <si>
    <t>MTB7004</t>
  </si>
  <si>
    <t>MTB7005</t>
  </si>
  <si>
    <t>MTB7006</t>
  </si>
  <si>
    <t>MTB7007</t>
  </si>
  <si>
    <t>MTB7008</t>
  </si>
  <si>
    <t>MTBM7001</t>
  </si>
  <si>
    <t>MTBM7002</t>
  </si>
  <si>
    <t>MTB7009</t>
  </si>
  <si>
    <t>MTB7010</t>
  </si>
  <si>
    <t>MTB7011</t>
  </si>
  <si>
    <t>MTB7012</t>
  </si>
  <si>
    <t>MTB7013</t>
  </si>
  <si>
    <t>MTBM7003</t>
  </si>
  <si>
    <t>MTB7014</t>
  </si>
  <si>
    <t>MTB7015</t>
  </si>
  <si>
    <t>MTB7017</t>
  </si>
  <si>
    <t>MTB7018</t>
  </si>
  <si>
    <t>MTB7019</t>
  </si>
  <si>
    <t>MTB7021</t>
  </si>
  <si>
    <t>MTB7022</t>
  </si>
  <si>
    <t>MTB7023</t>
  </si>
  <si>
    <t>MTBM7005</t>
  </si>
  <si>
    <t>MTBM7006</t>
  </si>
  <si>
    <t>MTB7025</t>
  </si>
  <si>
    <t>MTBM7007</t>
  </si>
  <si>
    <t>MTBM7008</t>
  </si>
  <si>
    <t>MTBM7009</t>
  </si>
  <si>
    <t>MTBM7010</t>
  </si>
  <si>
    <t>MTB7027</t>
  </si>
  <si>
    <t>MTBM7011</t>
  </si>
  <si>
    <t>MTB7028</t>
  </si>
  <si>
    <t>MTBM7012</t>
  </si>
  <si>
    <t>MTBM7013</t>
  </si>
  <si>
    <t>MTBM7014</t>
  </si>
  <si>
    <t>MTBM7015</t>
  </si>
  <si>
    <t>MTB7029</t>
  </si>
  <si>
    <t>MTB7030</t>
  </si>
  <si>
    <t>MTBM7017</t>
  </si>
  <si>
    <t>MTBM7018</t>
  </si>
  <si>
    <t>MTBM7019</t>
  </si>
  <si>
    <t>MTBM7020</t>
  </si>
  <si>
    <t>MTBM7021</t>
  </si>
  <si>
    <t>MTBM7022</t>
  </si>
  <si>
    <t>MTBM7023</t>
  </si>
  <si>
    <t>MTBM7025</t>
  </si>
  <si>
    <t>MTBM7026</t>
  </si>
  <si>
    <t>MTBM7027</t>
  </si>
  <si>
    <t>MTBM7028</t>
  </si>
  <si>
    <t>MTBM7029</t>
  </si>
  <si>
    <t>MTBM7030</t>
  </si>
  <si>
    <t>MTBM7031</t>
  </si>
  <si>
    <t>MTBM7032</t>
  </si>
  <si>
    <t>MTBM7033</t>
  </si>
  <si>
    <t>MTB7NY1</t>
  </si>
  <si>
    <t>MTB7NY2</t>
  </si>
  <si>
    <t>SI-001</t>
  </si>
  <si>
    <t>MTBM7H1</t>
  </si>
  <si>
    <t>MTBM7H2</t>
  </si>
  <si>
    <t>MTBM7H3</t>
  </si>
  <si>
    <t>MTBM7H4</t>
  </si>
  <si>
    <t>MTB7D1</t>
  </si>
  <si>
    <t>MTB7D2</t>
  </si>
  <si>
    <t>MTBM7NG1</t>
  </si>
  <si>
    <t>MTBM7NG2</t>
  </si>
  <si>
    <t>nappali</t>
  </si>
  <si>
    <t>Dr. Gyüre Péter</t>
  </si>
  <si>
    <t>Dr. Kovács Szilvia</t>
  </si>
  <si>
    <t>MTB7GYAKBSC</t>
  </si>
  <si>
    <t>MTB7016B</t>
  </si>
  <si>
    <t>MTB7020_A</t>
  </si>
  <si>
    <t>Bauerné Dr. Gáthy Andrea</t>
  </si>
  <si>
    <t>MTB7020_B</t>
  </si>
  <si>
    <t>MTB7024_A</t>
  </si>
  <si>
    <t>MTB7024_B</t>
  </si>
  <si>
    <t>Dr. Csihon Ádám</t>
  </si>
  <si>
    <t>MTB7026_A</t>
  </si>
  <si>
    <t>MTB7026_B</t>
  </si>
  <si>
    <t>MTBM7004B</t>
  </si>
  <si>
    <t>Dr. Fehér Milán</t>
  </si>
  <si>
    <t>Dr. Kvancz József</t>
  </si>
  <si>
    <t>Dr. Juhász Csilla</t>
  </si>
  <si>
    <t>Curriculum of Agricultural Engineer BSc</t>
  </si>
  <si>
    <t>Title of the subjects</t>
  </si>
  <si>
    <t>Code of the subjects</t>
  </si>
  <si>
    <t>e</t>
  </si>
  <si>
    <t>cr</t>
  </si>
  <si>
    <t>lec</t>
  </si>
  <si>
    <t>prac</t>
  </si>
  <si>
    <t>Zoology</t>
  </si>
  <si>
    <t>P</t>
  </si>
  <si>
    <t>Mathematics</t>
  </si>
  <si>
    <t>Agricultural chemistry</t>
  </si>
  <si>
    <t>Agricultural botany</t>
  </si>
  <si>
    <t>Informatics</t>
  </si>
  <si>
    <t>Organic and biochemistry</t>
  </si>
  <si>
    <t>Soil science</t>
  </si>
  <si>
    <t>Water management</t>
  </si>
  <si>
    <t>Environmental management</t>
  </si>
  <si>
    <t>Sum total</t>
  </si>
  <si>
    <t>Total number of hours:</t>
  </si>
  <si>
    <t>Land use and regional development</t>
  </si>
  <si>
    <t>Agricultural machinery</t>
  </si>
  <si>
    <t>Agroecology</t>
  </si>
  <si>
    <t>Horticulture I</t>
  </si>
  <si>
    <t>Crop production</t>
  </si>
  <si>
    <t>Statistics</t>
  </si>
  <si>
    <t>Sectoral economics</t>
  </si>
  <si>
    <t>Grassland management</t>
  </si>
  <si>
    <t xml:space="preserve">Facultative subjects </t>
  </si>
  <si>
    <t>Animal husbandry subject group</t>
  </si>
  <si>
    <t>Crop production subject group</t>
  </si>
  <si>
    <t>Internship</t>
  </si>
  <si>
    <t>Reproduction biology</t>
  </si>
  <si>
    <t>Pigeon and rabbit farming</t>
  </si>
  <si>
    <t>Seed production and variety use</t>
  </si>
  <si>
    <t>Other facultative subjects</t>
  </si>
  <si>
    <t>Game management</t>
  </si>
  <si>
    <t xml:space="preserve"> </t>
  </si>
  <si>
    <t>Other compolsury subjects</t>
  </si>
  <si>
    <t>Agricultural practice I</t>
  </si>
  <si>
    <t>Environment technology</t>
  </si>
  <si>
    <t>Credits for compulsory subjects</t>
  </si>
  <si>
    <t>Credits for optional subjects</t>
  </si>
  <si>
    <t>Total credit</t>
  </si>
  <si>
    <t>Agricultural history</t>
  </si>
  <si>
    <t>The second week is crop production and animal husbandry practice.</t>
  </si>
  <si>
    <t>Economic sciences II (financial knowledge and accounting)</t>
  </si>
  <si>
    <t>Economic sciences II (business studies)</t>
  </si>
  <si>
    <t>Crop production III</t>
  </si>
  <si>
    <t>Animal husbandry I</t>
  </si>
  <si>
    <t>Crop production II</t>
  </si>
  <si>
    <t>Crop production I</t>
  </si>
  <si>
    <t>Economic sciences I (macro and micro economics)</t>
  </si>
  <si>
    <t>Economic sciences I (EU agricultural policy, agricultural economics)</t>
  </si>
  <si>
    <t>Economic sciences III. (communication, management and organisational skills)</t>
  </si>
  <si>
    <t>Internship I*</t>
  </si>
  <si>
    <t>Internship II**</t>
  </si>
  <si>
    <t>Horticulture II</t>
  </si>
  <si>
    <t>Animal husbandry II</t>
  </si>
  <si>
    <t>Plant protection I (plant pathology)</t>
  </si>
  <si>
    <t>Agricultural fundamentals II</t>
  </si>
  <si>
    <t>Agricultural fundamentals I</t>
  </si>
  <si>
    <t>Animal husbandry III</t>
  </si>
  <si>
    <t>Livestock genetics</t>
  </si>
  <si>
    <t>Etology</t>
  </si>
  <si>
    <t>Qualification of animal products</t>
  </si>
  <si>
    <t>Soil ecology</t>
  </si>
  <si>
    <t>Basics of applied plant biology</t>
  </si>
  <si>
    <t>Basics of the applied chemistry</t>
  </si>
  <si>
    <t>Professional language skills I</t>
  </si>
  <si>
    <t>Professional language skills II</t>
  </si>
  <si>
    <t>Physical education</t>
  </si>
  <si>
    <t>Agricultural practice II</t>
  </si>
  <si>
    <t>Agricultural practice III</t>
  </si>
  <si>
    <t>Agricultural practice IV</t>
  </si>
  <si>
    <t>weekly number of hours (compulsory+language+physical education):</t>
  </si>
  <si>
    <r>
      <t>Internship (7</t>
    </r>
    <r>
      <rPr>
        <vertAlign val="superscript"/>
        <sz val="12"/>
        <rFont val="Times New Roman"/>
        <family val="1"/>
        <charset val="238"/>
      </rPr>
      <t>th</t>
    </r>
    <r>
      <rPr>
        <sz val="12"/>
        <rFont val="Times New Roman"/>
        <family val="1"/>
        <charset val="238"/>
      </rPr>
      <t xml:space="preserve"> sem.)</t>
    </r>
  </si>
  <si>
    <t xml:space="preserve">Examination forms </t>
  </si>
  <si>
    <t>Internship program (seventh semester) duration: 12 weeks, thus 40x12 = 480 hours</t>
  </si>
  <si>
    <t>Final exam topics:</t>
  </si>
  <si>
    <t>Animal husbandry</t>
  </si>
  <si>
    <t>Semester 1</t>
  </si>
  <si>
    <t>Semester 2</t>
  </si>
  <si>
    <t>Semester 3</t>
  </si>
  <si>
    <t>Semester 4</t>
  </si>
  <si>
    <t>Semester 5</t>
  </si>
  <si>
    <t>Semester 6</t>
  </si>
  <si>
    <t>Semester 7</t>
  </si>
  <si>
    <t>full time education</t>
  </si>
  <si>
    <t>Plant protection III (weed control and integrated plant protection)</t>
  </si>
  <si>
    <t>One week crop production and one week animal husbandry practice.</t>
  </si>
  <si>
    <t>Feed knowledge, feed production</t>
  </si>
  <si>
    <t>Head:  Dr. József Csajbók, associate professor</t>
  </si>
  <si>
    <t>C</t>
  </si>
  <si>
    <t>S</t>
  </si>
  <si>
    <t>Colloquium</t>
  </si>
  <si>
    <t>Practical mark</t>
  </si>
  <si>
    <t>C: colloquium</t>
  </si>
  <si>
    <t>P: practical mark</t>
  </si>
  <si>
    <t>S: signature</t>
  </si>
  <si>
    <t>Lecturer</t>
  </si>
  <si>
    <t>Dr. Sipos Marianna</t>
  </si>
  <si>
    <t>Novotniné Dr. Dankó Gabriella</t>
  </si>
  <si>
    <t>Agricultural and food industrial microbiology</t>
  </si>
  <si>
    <t>Dr. Balogh Péter</t>
  </si>
  <si>
    <t>Dr. Dóka Lajos</t>
  </si>
  <si>
    <t>Plant nutrition management</t>
  </si>
  <si>
    <t>Animal physiology</t>
  </si>
  <si>
    <t>Kincses Sándorné Dr.</t>
  </si>
  <si>
    <t xml:space="preserve">Kincses Sándorné Dr. </t>
  </si>
  <si>
    <t>Dr. Madai Hajnalka</t>
  </si>
  <si>
    <t>Dr. Tarcali Gábor</t>
  </si>
  <si>
    <t>Economy of agricultural sectors</t>
  </si>
  <si>
    <t>General and inorganic chemistry</t>
  </si>
  <si>
    <t>Plant protection II (entomology)</t>
  </si>
  <si>
    <t>Basics of mechanical engineering</t>
  </si>
  <si>
    <t>Genetics and biotechnology</t>
  </si>
  <si>
    <t>Basic of plant physiology</t>
  </si>
  <si>
    <t>Internship program (12 weeks long practice)</t>
  </si>
  <si>
    <t>Animal nutrition</t>
  </si>
  <si>
    <t>Animal health and hygiene</t>
  </si>
  <si>
    <t>Food technologies, food safety</t>
  </si>
  <si>
    <t>Final dissertation I</t>
  </si>
  <si>
    <t>Final dissertation II</t>
  </si>
  <si>
    <t>Irrigated farming</t>
  </si>
  <si>
    <t>Medicinal plants and spice crops production</t>
  </si>
  <si>
    <t>Precision farming</t>
  </si>
  <si>
    <t>Regulation and administration of agriculture</t>
  </si>
  <si>
    <t>Quality management system</t>
  </si>
  <si>
    <t>The first week connected to the basic subjects (Botany, Animal science) and the fundamental subjects (Soil science, Water management) practice.</t>
  </si>
  <si>
    <t>Economic sciences III (extension services)</t>
  </si>
  <si>
    <t>Fekete István</t>
  </si>
  <si>
    <t>Forestry</t>
  </si>
  <si>
    <t>Aquaculture</t>
  </si>
  <si>
    <t>Dr. Szilágyi Péter</t>
  </si>
  <si>
    <t>Dr Novák Tibor József</t>
  </si>
  <si>
    <t>Dr Béni Áron</t>
  </si>
  <si>
    <t>Sept 2025</t>
  </si>
  <si>
    <t>Dr. Szanyi Szabolcs</t>
  </si>
  <si>
    <t>Dr. Sojnóczki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</si>
</sst>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633">
    <xf numFmtId="0" fontId="0" fillId="0" borderId="0" xfId="0"/>
    <xf numFmtId="0" fontId="5" fillId="2" borderId="1" xfId="3" applyFont="1" applyFill="1" applyBorder="1" applyAlignment="1">
      <alignment horizontal="center"/>
    </xf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5" xfId="3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5" fillId="2" borderId="9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11" xfId="3" applyFont="1" applyFill="1" applyBorder="1" applyAlignment="1"/>
    <xf numFmtId="0" fontId="5" fillId="2" borderId="12" xfId="3" applyFont="1" applyFill="1" applyBorder="1" applyAlignment="1"/>
    <xf numFmtId="0" fontId="5" fillId="2" borderId="13" xfId="3" applyFont="1" applyFill="1" applyBorder="1" applyAlignment="1"/>
    <xf numFmtId="0" fontId="5" fillId="2" borderId="14" xfId="3" applyFont="1" applyFill="1" applyBorder="1" applyAlignment="1">
      <alignment horizontal="center"/>
    </xf>
    <xf numFmtId="0" fontId="5" fillId="2" borderId="13" xfId="3" applyFont="1" applyFill="1" applyBorder="1" applyAlignment="1">
      <alignment horizontal="center"/>
    </xf>
    <xf numFmtId="0" fontId="5" fillId="2" borderId="15" xfId="3" applyFont="1" applyFill="1" applyBorder="1" applyAlignment="1">
      <alignment horizontal="center"/>
    </xf>
    <xf numFmtId="0" fontId="5" fillId="2" borderId="16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/>
    <xf numFmtId="0" fontId="5" fillId="2" borderId="20" xfId="3" applyFont="1" applyFill="1" applyBorder="1" applyAlignment="1"/>
    <xf numFmtId="0" fontId="5" fillId="2" borderId="21" xfId="3" applyFont="1" applyFill="1" applyBorder="1" applyAlignment="1"/>
    <xf numFmtId="0" fontId="5" fillId="2" borderId="22" xfId="3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/>
    <xf numFmtId="0" fontId="5" fillId="2" borderId="25" xfId="0" applyFont="1" applyFill="1" applyBorder="1" applyAlignment="1"/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0" xfId="3" applyFont="1" applyFill="1" applyBorder="1" applyAlignment="1"/>
    <xf numFmtId="0" fontId="5" fillId="2" borderId="33" xfId="3" applyFont="1" applyFill="1" applyBorder="1" applyAlignment="1"/>
    <xf numFmtId="0" fontId="5" fillId="2" borderId="34" xfId="3" applyFont="1" applyFill="1" applyBorder="1"/>
    <xf numFmtId="0" fontId="5" fillId="2" borderId="34" xfId="3" applyFont="1" applyFill="1" applyBorder="1" applyAlignment="1">
      <alignment horizontal="center"/>
    </xf>
    <xf numFmtId="0" fontId="5" fillId="0" borderId="0" xfId="3" applyFont="1" applyFill="1" applyBorder="1" applyAlignment="1"/>
    <xf numFmtId="0" fontId="5" fillId="2" borderId="35" xfId="3" applyFont="1" applyFill="1" applyBorder="1" applyAlignment="1">
      <alignment horizontal="center"/>
    </xf>
    <xf numFmtId="0" fontId="5" fillId="2" borderId="4" xfId="3" applyFont="1" applyFill="1" applyBorder="1" applyAlignment="1">
      <alignment horizontal="center"/>
    </xf>
    <xf numFmtId="0" fontId="5" fillId="2" borderId="36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left"/>
    </xf>
    <xf numFmtId="0" fontId="5" fillId="0" borderId="37" xfId="3" applyFont="1" applyFill="1" applyBorder="1" applyAlignment="1">
      <alignment horizontal="left"/>
    </xf>
    <xf numFmtId="0" fontId="5" fillId="0" borderId="12" xfId="3" applyFont="1" applyFill="1" applyBorder="1" applyAlignment="1">
      <alignment horizontal="left"/>
    </xf>
    <xf numFmtId="0" fontId="5" fillId="0" borderId="38" xfId="3" applyFont="1" applyFill="1" applyBorder="1" applyAlignment="1">
      <alignment horizontal="left"/>
    </xf>
    <xf numFmtId="0" fontId="5" fillId="2" borderId="21" xfId="3" applyFont="1" applyFill="1" applyBorder="1" applyAlignment="1">
      <alignment horizontal="center"/>
    </xf>
    <xf numFmtId="0" fontId="5" fillId="2" borderId="39" xfId="3" applyFont="1" applyFill="1" applyBorder="1" applyAlignment="1">
      <alignment horizontal="center"/>
    </xf>
    <xf numFmtId="0" fontId="5" fillId="0" borderId="20" xfId="3" applyFont="1" applyFill="1" applyBorder="1" applyAlignment="1">
      <alignment horizontal="left"/>
    </xf>
    <xf numFmtId="0" fontId="5" fillId="0" borderId="40" xfId="3" applyFont="1" applyFill="1" applyBorder="1" applyAlignment="1">
      <alignment horizontal="left"/>
    </xf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5" fillId="2" borderId="2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left" shrinkToFit="1"/>
    </xf>
    <xf numFmtId="0" fontId="5" fillId="2" borderId="24" xfId="3" applyFont="1" applyFill="1" applyBorder="1" applyAlignment="1"/>
    <xf numFmtId="0" fontId="5" fillId="2" borderId="25" xfId="3" applyFont="1" applyFill="1" applyBorder="1" applyAlignment="1"/>
    <xf numFmtId="0" fontId="5" fillId="2" borderId="26" xfId="3" applyFont="1" applyFill="1" applyBorder="1" applyAlignment="1"/>
    <xf numFmtId="0" fontId="5" fillId="2" borderId="27" xfId="3" applyFont="1" applyFill="1" applyBorder="1" applyAlignment="1">
      <alignment horizontal="center"/>
    </xf>
    <xf numFmtId="0" fontId="5" fillId="2" borderId="32" xfId="3" applyFont="1" applyFill="1" applyBorder="1" applyAlignment="1"/>
    <xf numFmtId="0" fontId="5" fillId="2" borderId="0" xfId="3" applyFont="1" applyFill="1" applyBorder="1"/>
    <xf numFmtId="0" fontId="5" fillId="2" borderId="16" xfId="3" applyFont="1" applyFill="1" applyBorder="1"/>
    <xf numFmtId="0" fontId="5" fillId="2" borderId="17" xfId="3" applyFont="1" applyFill="1" applyBorder="1"/>
    <xf numFmtId="0" fontId="5" fillId="0" borderId="0" xfId="3" applyFont="1" applyFill="1" applyBorder="1" applyAlignment="1">
      <alignment horizontal="center"/>
    </xf>
    <xf numFmtId="0" fontId="5" fillId="0" borderId="3" xfId="3" applyFont="1" applyFill="1" applyBorder="1" applyAlignment="1"/>
    <xf numFmtId="0" fontId="5" fillId="0" borderId="37" xfId="3" applyFont="1" applyFill="1" applyBorder="1" applyAlignment="1"/>
    <xf numFmtId="0" fontId="5" fillId="0" borderId="12" xfId="3" applyFont="1" applyFill="1" applyBorder="1" applyAlignment="1"/>
    <xf numFmtId="0" fontId="5" fillId="0" borderId="38" xfId="3" applyFont="1" applyFill="1" applyBorder="1" applyAlignment="1"/>
    <xf numFmtId="0" fontId="5" fillId="2" borderId="19" xfId="3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5" fillId="2" borderId="39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8" xfId="3" applyFont="1" applyFill="1" applyBorder="1" applyAlignment="1">
      <alignment horizontal="center"/>
    </xf>
    <xf numFmtId="0" fontId="5" fillId="2" borderId="30" xfId="3" applyFont="1" applyFill="1" applyBorder="1" applyAlignment="1">
      <alignment horizontal="center"/>
    </xf>
    <xf numFmtId="0" fontId="5" fillId="2" borderId="29" xfId="3" applyFont="1" applyFill="1" applyBorder="1" applyAlignment="1">
      <alignment horizontal="center"/>
    </xf>
    <xf numFmtId="0" fontId="5" fillId="2" borderId="31" xfId="3" applyFont="1" applyFill="1" applyBorder="1" applyAlignment="1">
      <alignment horizontal="center"/>
    </xf>
    <xf numFmtId="0" fontId="5" fillId="0" borderId="25" xfId="3" applyFont="1" applyFill="1" applyBorder="1" applyAlignment="1">
      <alignment horizontal="left"/>
    </xf>
    <xf numFmtId="0" fontId="5" fillId="0" borderId="41" xfId="3" applyFont="1" applyFill="1" applyBorder="1" applyAlignment="1">
      <alignment horizontal="left"/>
    </xf>
    <xf numFmtId="0" fontId="5" fillId="2" borderId="32" xfId="3" applyFont="1" applyFill="1" applyBorder="1" applyAlignment="1">
      <alignment horizontal="center"/>
    </xf>
    <xf numFmtId="0" fontId="5" fillId="2" borderId="43" xfId="3" applyFont="1" applyFill="1" applyBorder="1" applyAlignment="1">
      <alignment horizontal="center"/>
    </xf>
    <xf numFmtId="0" fontId="5" fillId="2" borderId="44" xfId="3" applyFont="1" applyFill="1" applyBorder="1" applyAlignment="1">
      <alignment horizontal="center"/>
    </xf>
    <xf numFmtId="0" fontId="5" fillId="2" borderId="45" xfId="3" applyFont="1" applyFill="1" applyBorder="1" applyAlignment="1">
      <alignment horizontal="center"/>
    </xf>
    <xf numFmtId="0" fontId="5" fillId="0" borderId="46" xfId="3" applyFont="1" applyFill="1" applyBorder="1" applyAlignment="1"/>
    <xf numFmtId="0" fontId="5" fillId="0" borderId="47" xfId="3" applyFont="1" applyFill="1" applyBorder="1" applyAlignment="1"/>
    <xf numFmtId="0" fontId="5" fillId="2" borderId="20" xfId="3" applyFont="1" applyFill="1" applyBorder="1" applyAlignment="1">
      <alignment horizontal="center"/>
    </xf>
    <xf numFmtId="0" fontId="5" fillId="2" borderId="48" xfId="3" applyFont="1" applyFill="1" applyBorder="1" applyAlignment="1"/>
    <xf numFmtId="0" fontId="5" fillId="2" borderId="48" xfId="3" applyFont="1" applyFill="1" applyBorder="1" applyAlignment="1">
      <alignment horizontal="center"/>
    </xf>
    <xf numFmtId="0" fontId="5" fillId="0" borderId="48" xfId="3" applyFont="1" applyFill="1" applyBorder="1" applyAlignment="1">
      <alignment horizontal="center"/>
    </xf>
    <xf numFmtId="0" fontId="5" fillId="2" borderId="49" xfId="3" applyFont="1" applyFill="1" applyBorder="1" applyAlignment="1">
      <alignment horizontal="center"/>
    </xf>
    <xf numFmtId="0" fontId="5" fillId="0" borderId="46" xfId="3" applyFont="1" applyFill="1" applyBorder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3" xfId="3" applyFont="1" applyFill="1" applyBorder="1" applyAlignment="1">
      <alignment horizontal="center"/>
    </xf>
    <xf numFmtId="0" fontId="5" fillId="2" borderId="50" xfId="3" applyFont="1" applyFill="1" applyBorder="1" applyAlignment="1">
      <alignment horizontal="center"/>
    </xf>
    <xf numFmtId="0" fontId="5" fillId="0" borderId="51" xfId="3" applyFont="1" applyFill="1" applyBorder="1" applyAlignment="1">
      <alignment horizontal="left"/>
    </xf>
    <xf numFmtId="0" fontId="5" fillId="0" borderId="52" xfId="3" applyFont="1" applyFill="1" applyBorder="1" applyAlignment="1">
      <alignment horizontal="left"/>
    </xf>
    <xf numFmtId="0" fontId="5" fillId="2" borderId="12" xfId="3" applyFont="1" applyFill="1" applyBorder="1" applyAlignment="1">
      <alignment horizontal="center"/>
    </xf>
    <xf numFmtId="0" fontId="5" fillId="2" borderId="38" xfId="3" applyFont="1" applyFill="1" applyBorder="1" applyAlignment="1">
      <alignment horizontal="center"/>
    </xf>
    <xf numFmtId="0" fontId="5" fillId="2" borderId="53" xfId="3" applyFont="1" applyFill="1" applyBorder="1"/>
    <xf numFmtId="0" fontId="5" fillId="2" borderId="48" xfId="3" applyFont="1" applyFill="1" applyBorder="1"/>
    <xf numFmtId="0" fontId="5" fillId="0" borderId="48" xfId="3" applyFont="1" applyFill="1" applyBorder="1" applyAlignment="1"/>
    <xf numFmtId="0" fontId="5" fillId="0" borderId="54" xfId="3" applyFont="1" applyFill="1" applyBorder="1" applyAlignment="1"/>
    <xf numFmtId="0" fontId="5" fillId="2" borderId="46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Fill="1" applyBorder="1" applyAlignment="1">
      <alignment horizontal="left" shrinkToFit="1"/>
    </xf>
    <xf numFmtId="0" fontId="5" fillId="2" borderId="56" xfId="3" applyFont="1" applyFill="1" applyBorder="1" applyAlignment="1">
      <alignment horizontal="center"/>
    </xf>
    <xf numFmtId="0" fontId="5" fillId="2" borderId="54" xfId="3" applyFont="1" applyFill="1" applyBorder="1" applyAlignment="1">
      <alignment horizontal="center"/>
    </xf>
    <xf numFmtId="0" fontId="5" fillId="2" borderId="52" xfId="3" applyFont="1" applyFill="1" applyBorder="1" applyAlignment="1">
      <alignment horizontal="center"/>
    </xf>
    <xf numFmtId="0" fontId="5" fillId="2" borderId="46" xfId="3" applyFont="1" applyFill="1" applyBorder="1" applyAlignment="1">
      <alignment horizontal="center"/>
    </xf>
    <xf numFmtId="0" fontId="5" fillId="2" borderId="47" xfId="3" applyFont="1" applyFill="1" applyBorder="1" applyAlignment="1">
      <alignment horizontal="center"/>
    </xf>
    <xf numFmtId="0" fontId="5" fillId="2" borderId="57" xfId="3" applyFont="1" applyFill="1" applyBorder="1" applyAlignment="1">
      <alignment horizontal="center"/>
    </xf>
    <xf numFmtId="0" fontId="5" fillId="2" borderId="58" xfId="3" applyFont="1" applyFill="1" applyBorder="1" applyAlignment="1">
      <alignment horizontal="center"/>
    </xf>
    <xf numFmtId="0" fontId="5" fillId="2" borderId="60" xfId="3" applyFont="1" applyFill="1" applyBorder="1" applyAlignment="1">
      <alignment horizontal="center"/>
    </xf>
    <xf numFmtId="0" fontId="5" fillId="2" borderId="61" xfId="3" applyFont="1" applyFill="1" applyBorder="1" applyAlignment="1">
      <alignment horizontal="center"/>
    </xf>
    <xf numFmtId="0" fontId="5" fillId="2" borderId="62" xfId="3" applyFont="1" applyFill="1" applyBorder="1" applyAlignment="1">
      <alignment horizontal="center"/>
    </xf>
    <xf numFmtId="0" fontId="5" fillId="0" borderId="47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8" fillId="2" borderId="2" xfId="3" applyFont="1" applyFill="1" applyBorder="1" applyAlignment="1">
      <alignment horizontal="center"/>
    </xf>
    <xf numFmtId="0" fontId="8" fillId="2" borderId="36" xfId="3" applyFont="1" applyFill="1" applyBorder="1" applyAlignment="1">
      <alignment horizontal="center"/>
    </xf>
    <xf numFmtId="0" fontId="8" fillId="2" borderId="11" xfId="3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/>
    </xf>
    <xf numFmtId="0" fontId="5" fillId="2" borderId="63" xfId="3" applyFont="1" applyFill="1" applyBorder="1" applyAlignment="1">
      <alignment horizontal="center"/>
    </xf>
    <xf numFmtId="0" fontId="5" fillId="2" borderId="64" xfId="3" applyFont="1" applyFill="1" applyBorder="1" applyAlignment="1">
      <alignment horizontal="center"/>
    </xf>
    <xf numFmtId="0" fontId="5" fillId="0" borderId="65" xfId="3" applyFont="1" applyFill="1" applyBorder="1" applyAlignment="1">
      <alignment horizontal="left"/>
    </xf>
    <xf numFmtId="0" fontId="5" fillId="0" borderId="66" xfId="3" applyFont="1" applyFill="1" applyBorder="1" applyAlignment="1">
      <alignment horizontal="left"/>
    </xf>
    <xf numFmtId="0" fontId="5" fillId="0" borderId="17" xfId="0" applyFont="1" applyFill="1" applyBorder="1" applyAlignment="1">
      <alignment horizontal="left" shrinkToFit="1"/>
    </xf>
    <xf numFmtId="0" fontId="10" fillId="2" borderId="48" xfId="3" applyFont="1" applyFill="1" applyBorder="1" applyAlignment="1"/>
    <xf numFmtId="0" fontId="10" fillId="2" borderId="67" xfId="3" applyFont="1" applyFill="1" applyBorder="1" applyAlignment="1"/>
    <xf numFmtId="0" fontId="5" fillId="0" borderId="17" xfId="3" applyFont="1" applyFill="1" applyBorder="1" applyAlignment="1">
      <alignment horizontal="center"/>
    </xf>
    <xf numFmtId="0" fontId="2" fillId="2" borderId="68" xfId="3" applyFont="1" applyFill="1" applyBorder="1" applyAlignment="1"/>
    <xf numFmtId="0" fontId="5" fillId="2" borderId="67" xfId="3" applyFont="1" applyFill="1" applyBorder="1" applyAlignment="1"/>
    <xf numFmtId="0" fontId="5" fillId="2" borderId="69" xfId="3" applyFont="1" applyFill="1" applyBorder="1" applyAlignment="1">
      <alignment horizontal="center"/>
    </xf>
    <xf numFmtId="0" fontId="8" fillId="2" borderId="56" xfId="3" applyFont="1" applyFill="1" applyBorder="1" applyAlignment="1"/>
    <xf numFmtId="0" fontId="5" fillId="0" borderId="37" xfId="3" applyFont="1" applyFill="1" applyBorder="1" applyAlignment="1">
      <alignment horizontal="center"/>
    </xf>
    <xf numFmtId="0" fontId="5" fillId="0" borderId="20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35" xfId="3" applyFont="1" applyFill="1" applyBorder="1" applyAlignment="1">
      <alignment horizontal="center"/>
    </xf>
    <xf numFmtId="0" fontId="5" fillId="0" borderId="36" xfId="3" applyFont="1" applyFill="1" applyBorder="1" applyAlignment="1">
      <alignment horizontal="center"/>
    </xf>
    <xf numFmtId="0" fontId="5" fillId="0" borderId="13" xfId="3" applyFont="1" applyFill="1" applyBorder="1" applyAlignment="1"/>
    <xf numFmtId="0" fontId="5" fillId="0" borderId="19" xfId="3" applyFont="1" applyFill="1" applyBorder="1" applyAlignment="1">
      <alignment horizontal="center"/>
    </xf>
    <xf numFmtId="0" fontId="5" fillId="0" borderId="55" xfId="3" applyFont="1" applyFill="1" applyBorder="1" applyAlignment="1">
      <alignment horizontal="center"/>
    </xf>
    <xf numFmtId="0" fontId="5" fillId="0" borderId="53" xfId="3" applyFont="1" applyFill="1" applyBorder="1" applyAlignment="1">
      <alignment horizontal="center"/>
    </xf>
    <xf numFmtId="0" fontId="5" fillId="0" borderId="70" xfId="3" applyFont="1" applyFill="1" applyBorder="1" applyAlignment="1">
      <alignment horizontal="center"/>
    </xf>
    <xf numFmtId="0" fontId="5" fillId="0" borderId="57" xfId="3" applyFont="1" applyFill="1" applyBorder="1" applyAlignment="1">
      <alignment horizontal="center"/>
    </xf>
    <xf numFmtId="0" fontId="5" fillId="2" borderId="71" xfId="3" applyFont="1" applyFill="1" applyBorder="1" applyAlignment="1">
      <alignment horizontal="center"/>
    </xf>
    <xf numFmtId="0" fontId="5" fillId="0" borderId="52" xfId="3" applyFont="1" applyFill="1" applyBorder="1" applyAlignment="1"/>
    <xf numFmtId="0" fontId="10" fillId="2" borderId="0" xfId="3" applyFont="1" applyFill="1" applyBorder="1" applyAlignment="1"/>
    <xf numFmtId="0" fontId="2" fillId="2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center"/>
    </xf>
    <xf numFmtId="0" fontId="5" fillId="0" borderId="65" xfId="3" applyFont="1" applyFill="1" applyBorder="1" applyAlignment="1"/>
    <xf numFmtId="0" fontId="5" fillId="0" borderId="57" xfId="3" applyFont="1" applyFill="1" applyBorder="1" applyAlignment="1"/>
    <xf numFmtId="0" fontId="5" fillId="2" borderId="72" xfId="3" applyFont="1" applyFill="1" applyBorder="1" applyAlignment="1">
      <alignment horizontal="center"/>
    </xf>
    <xf numFmtId="0" fontId="5" fillId="2" borderId="62" xfId="3" applyFont="1" applyFill="1" applyBorder="1"/>
    <xf numFmtId="0" fontId="5" fillId="2" borderId="73" xfId="0" applyFont="1" applyFill="1" applyBorder="1" applyAlignment="1">
      <alignment horizontal="center"/>
    </xf>
    <xf numFmtId="0" fontId="5" fillId="2" borderId="73" xfId="3" applyFont="1" applyFill="1" applyBorder="1" applyAlignment="1">
      <alignment horizontal="center"/>
    </xf>
    <xf numFmtId="0" fontId="5" fillId="2" borderId="74" xfId="3" applyFont="1" applyFill="1" applyBorder="1" applyAlignment="1">
      <alignment horizontal="center"/>
    </xf>
    <xf numFmtId="0" fontId="5" fillId="2" borderId="72" xfId="3" applyFont="1" applyFill="1" applyBorder="1" applyAlignment="1"/>
    <xf numFmtId="0" fontId="5" fillId="2" borderId="75" xfId="3" applyFont="1" applyFill="1" applyBorder="1" applyAlignment="1">
      <alignment horizontal="center"/>
    </xf>
    <xf numFmtId="0" fontId="5" fillId="0" borderId="73" xfId="3" applyFont="1" applyFill="1" applyBorder="1" applyAlignment="1">
      <alignment horizontal="center"/>
    </xf>
    <xf numFmtId="0" fontId="5" fillId="0" borderId="74" xfId="3" applyFont="1" applyFill="1" applyBorder="1" applyAlignment="1">
      <alignment horizontal="center"/>
    </xf>
    <xf numFmtId="0" fontId="5" fillId="0" borderId="76" xfId="3" applyFont="1" applyFill="1" applyBorder="1" applyAlignment="1">
      <alignment horizontal="center"/>
    </xf>
    <xf numFmtId="0" fontId="5" fillId="2" borderId="77" xfId="3" applyFont="1" applyFill="1" applyBorder="1" applyAlignment="1">
      <alignment horizontal="center"/>
    </xf>
    <xf numFmtId="0" fontId="8" fillId="2" borderId="75" xfId="3" applyFont="1" applyFill="1" applyBorder="1" applyAlignment="1">
      <alignment horizontal="center"/>
    </xf>
    <xf numFmtId="0" fontId="8" fillId="2" borderId="73" xfId="3" applyFont="1" applyFill="1" applyBorder="1" applyAlignment="1">
      <alignment horizontal="center"/>
    </xf>
    <xf numFmtId="0" fontId="5" fillId="2" borderId="73" xfId="3" applyFont="1" applyFill="1" applyBorder="1" applyAlignment="1">
      <alignment horizontal="left"/>
    </xf>
    <xf numFmtId="0" fontId="2" fillId="0" borderId="75" xfId="3" applyFont="1" applyBorder="1" applyAlignment="1">
      <alignment horizontal="center"/>
    </xf>
    <xf numFmtId="0" fontId="2" fillId="0" borderId="73" xfId="3" applyFont="1" applyBorder="1" applyAlignment="1">
      <alignment horizontal="center"/>
    </xf>
    <xf numFmtId="0" fontId="5" fillId="2" borderId="55" xfId="3" applyFont="1" applyFill="1" applyBorder="1"/>
    <xf numFmtId="0" fontId="5" fillId="0" borderId="42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78" xfId="0" applyFont="1" applyFill="1" applyBorder="1" applyAlignment="1">
      <alignment horizontal="center"/>
    </xf>
    <xf numFmtId="0" fontId="5" fillId="0" borderId="42" xfId="3" applyFont="1" applyFill="1" applyBorder="1" applyAlignment="1">
      <alignment horizontal="center"/>
    </xf>
    <xf numFmtId="0" fontId="5" fillId="0" borderId="34" xfId="3" applyFont="1" applyFill="1" applyBorder="1" applyAlignment="1">
      <alignment horizontal="center"/>
    </xf>
    <xf numFmtId="0" fontId="5" fillId="0" borderId="78" xfId="3" applyFont="1" applyFill="1" applyBorder="1" applyAlignment="1">
      <alignment horizontal="center"/>
    </xf>
    <xf numFmtId="0" fontId="2" fillId="2" borderId="36" xfId="3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2" fillId="0" borderId="46" xfId="3" applyFont="1" applyFill="1" applyBorder="1" applyAlignment="1">
      <alignment horizontal="center"/>
    </xf>
    <xf numFmtId="0" fontId="2" fillId="0" borderId="47" xfId="3" applyFont="1" applyFill="1" applyBorder="1" applyAlignment="1">
      <alignment horizontal="center"/>
    </xf>
    <xf numFmtId="0" fontId="2" fillId="0" borderId="12" xfId="3" applyFont="1" applyFill="1" applyBorder="1" applyAlignment="1">
      <alignment horizontal="center"/>
    </xf>
    <xf numFmtId="0" fontId="11" fillId="2" borderId="12" xfId="3" applyFont="1" applyFill="1" applyBorder="1" applyAlignment="1"/>
    <xf numFmtId="0" fontId="7" fillId="2" borderId="52" xfId="3" applyFont="1" applyFill="1" applyBorder="1" applyAlignment="1"/>
    <xf numFmtId="0" fontId="8" fillId="0" borderId="0" xfId="3" applyFont="1" applyAlignment="1">
      <alignment horizontal="left" vertical="center"/>
    </xf>
    <xf numFmtId="0" fontId="5" fillId="2" borderId="69" xfId="3" applyFont="1" applyFill="1" applyBorder="1"/>
    <xf numFmtId="0" fontId="5" fillId="0" borderId="41" xfId="0" applyFont="1" applyFill="1" applyBorder="1" applyAlignment="1">
      <alignment horizontal="left" shrinkToFit="1"/>
    </xf>
    <xf numFmtId="0" fontId="5" fillId="2" borderId="79" xfId="3" applyFont="1" applyFill="1" applyBorder="1" applyAlignment="1">
      <alignment horizontal="center"/>
    </xf>
    <xf numFmtId="0" fontId="5" fillId="2" borderId="5" xfId="3" applyFont="1" applyFill="1" applyBorder="1" applyAlignment="1"/>
    <xf numFmtId="0" fontId="5" fillId="0" borderId="3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2" fillId="0" borderId="37" xfId="3" applyFont="1" applyFill="1" applyBorder="1" applyAlignment="1">
      <alignment horizontal="center"/>
    </xf>
    <xf numFmtId="0" fontId="2" fillId="0" borderId="38" xfId="3" applyFont="1" applyFill="1" applyBorder="1" applyAlignment="1">
      <alignment horizontal="center"/>
    </xf>
    <xf numFmtId="0" fontId="5" fillId="2" borderId="68" xfId="3" applyFont="1" applyFill="1" applyBorder="1" applyAlignment="1">
      <alignment horizontal="center"/>
    </xf>
    <xf numFmtId="0" fontId="5" fillId="2" borderId="46" xfId="3" applyFont="1" applyFill="1" applyBorder="1" applyAlignment="1"/>
    <xf numFmtId="0" fontId="5" fillId="2" borderId="44" xfId="3" applyFont="1" applyFill="1" applyBorder="1" applyAlignment="1"/>
    <xf numFmtId="0" fontId="5" fillId="0" borderId="16" xfId="3" applyFont="1" applyFill="1" applyBorder="1" applyAlignment="1"/>
    <xf numFmtId="0" fontId="5" fillId="0" borderId="17" xfId="3" applyFont="1" applyFill="1" applyBorder="1" applyAlignment="1"/>
    <xf numFmtId="0" fontId="5" fillId="0" borderId="16" xfId="3" applyFont="1" applyFill="1" applyBorder="1" applyAlignment="1">
      <alignment horizontal="center"/>
    </xf>
    <xf numFmtId="0" fontId="5" fillId="0" borderId="68" xfId="3" applyFont="1" applyFill="1" applyBorder="1" applyAlignment="1"/>
    <xf numFmtId="0" fontId="5" fillId="0" borderId="16" xfId="0" applyFont="1" applyFill="1" applyBorder="1" applyAlignment="1">
      <alignment horizontal="left" shrinkToFit="1"/>
    </xf>
    <xf numFmtId="0" fontId="5" fillId="0" borderId="26" xfId="0" applyFont="1" applyFill="1" applyBorder="1" applyAlignment="1"/>
    <xf numFmtId="0" fontId="2" fillId="0" borderId="32" xfId="3" applyFont="1" applyFill="1" applyBorder="1" applyAlignment="1"/>
    <xf numFmtId="0" fontId="5" fillId="0" borderId="33" xfId="3" applyFont="1" applyFill="1" applyBorder="1" applyAlignment="1"/>
    <xf numFmtId="0" fontId="5" fillId="0" borderId="19" xfId="3" applyFont="1" applyFill="1" applyBorder="1" applyAlignment="1"/>
    <xf numFmtId="0" fontId="2" fillId="0" borderId="48" xfId="3" applyFont="1" applyFill="1" applyBorder="1" applyAlignment="1"/>
    <xf numFmtId="0" fontId="5" fillId="0" borderId="20" xfId="3" applyFont="1" applyFill="1" applyBorder="1" applyAlignment="1"/>
    <xf numFmtId="0" fontId="5" fillId="0" borderId="21" xfId="3" applyFont="1" applyFill="1" applyBorder="1" applyAlignment="1"/>
    <xf numFmtId="0" fontId="10" fillId="2" borderId="13" xfId="3" applyFont="1" applyFill="1" applyBorder="1" applyAlignment="1"/>
    <xf numFmtId="0" fontId="2" fillId="0" borderId="3" xfId="3" applyFont="1" applyFill="1" applyBorder="1" applyAlignment="1">
      <alignment horizontal="left"/>
    </xf>
    <xf numFmtId="0" fontId="2" fillId="0" borderId="46" xfId="3" applyFont="1" applyFill="1" applyBorder="1" applyAlignment="1">
      <alignment horizontal="left"/>
    </xf>
    <xf numFmtId="0" fontId="2" fillId="0" borderId="52" xfId="3" applyFont="1" applyFill="1" applyBorder="1" applyAlignment="1">
      <alignment horizontal="center"/>
    </xf>
    <xf numFmtId="0" fontId="5" fillId="0" borderId="0" xfId="0" applyFont="1" applyBorder="1"/>
    <xf numFmtId="0" fontId="14" fillId="0" borderId="0" xfId="3" applyFont="1"/>
    <xf numFmtId="0" fontId="14" fillId="0" borderId="0" xfId="0" applyFont="1"/>
    <xf numFmtId="0" fontId="14" fillId="0" borderId="0" xfId="3" applyFont="1" applyFill="1"/>
    <xf numFmtId="0" fontId="15" fillId="0" borderId="0" xfId="3" applyFont="1" applyFill="1" applyAlignment="1">
      <alignment horizontal="right"/>
    </xf>
    <xf numFmtId="0" fontId="14" fillId="2" borderId="0" xfId="0" applyFont="1" applyFill="1"/>
    <xf numFmtId="0" fontId="14" fillId="3" borderId="0" xfId="0" applyFont="1" applyFill="1"/>
    <xf numFmtId="0" fontId="14" fillId="0" borderId="12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5" fillId="2" borderId="78" xfId="3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5" fillId="2" borderId="3" xfId="0" applyFont="1" applyFill="1" applyBorder="1"/>
    <xf numFmtId="0" fontId="14" fillId="0" borderId="20" xfId="0" applyFont="1" applyBorder="1" applyAlignment="1"/>
    <xf numFmtId="0" fontId="5" fillId="2" borderId="38" xfId="3" applyFont="1" applyFill="1" applyBorder="1" applyAlignment="1"/>
    <xf numFmtId="0" fontId="5" fillId="2" borderId="40" xfId="3" applyFont="1" applyFill="1" applyBorder="1" applyAlignment="1"/>
    <xf numFmtId="0" fontId="14" fillId="2" borderId="0" xfId="0" applyFont="1" applyFill="1" applyBorder="1"/>
    <xf numFmtId="0" fontId="14" fillId="0" borderId="0" xfId="0" applyFont="1" applyBorder="1"/>
    <xf numFmtId="0" fontId="14" fillId="0" borderId="12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14" fillId="0" borderId="40" xfId="0" applyFont="1" applyBorder="1" applyAlignment="1"/>
    <xf numFmtId="0" fontId="14" fillId="2" borderId="53" xfId="3" applyFont="1" applyFill="1" applyBorder="1"/>
    <xf numFmtId="0" fontId="5" fillId="2" borderId="46" xfId="0" applyFont="1" applyFill="1" applyBorder="1" applyAlignment="1"/>
    <xf numFmtId="0" fontId="5" fillId="2" borderId="46" xfId="0" applyFont="1" applyFill="1" applyBorder="1"/>
    <xf numFmtId="0" fontId="14" fillId="0" borderId="0" xfId="0" applyFont="1" applyFill="1"/>
    <xf numFmtId="0" fontId="14" fillId="0" borderId="62" xfId="0" applyFont="1" applyBorder="1" applyAlignment="1"/>
    <xf numFmtId="0" fontId="2" fillId="2" borderId="62" xfId="3" applyFont="1" applyFill="1" applyBorder="1" applyAlignment="1">
      <alignment horizontal="center"/>
    </xf>
    <xf numFmtId="0" fontId="5" fillId="2" borderId="62" xfId="3" applyFont="1" applyFill="1" applyBorder="1" applyAlignment="1"/>
    <xf numFmtId="0" fontId="8" fillId="2" borderId="71" xfId="3" applyFont="1" applyFill="1" applyBorder="1" applyAlignment="1"/>
    <xf numFmtId="0" fontId="5" fillId="0" borderId="20" xfId="0" applyFont="1" applyFill="1" applyBorder="1"/>
    <xf numFmtId="0" fontId="5" fillId="0" borderId="76" xfId="0" applyFont="1" applyFill="1" applyBorder="1"/>
    <xf numFmtId="0" fontId="5" fillId="0" borderId="72" xfId="0" applyFont="1" applyFill="1" applyBorder="1" applyAlignment="1">
      <alignment horizontal="center"/>
    </xf>
    <xf numFmtId="0" fontId="5" fillId="2" borderId="0" xfId="0" applyFont="1" applyFill="1"/>
    <xf numFmtId="0" fontId="5" fillId="0" borderId="0" xfId="0" applyFont="1" applyFill="1" applyBorder="1"/>
    <xf numFmtId="0" fontId="5" fillId="0" borderId="17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16" xfId="0" applyFont="1" applyFill="1" applyBorder="1"/>
    <xf numFmtId="0" fontId="5" fillId="2" borderId="17" xfId="0" applyFont="1" applyFill="1" applyBorder="1"/>
    <xf numFmtId="0" fontId="14" fillId="0" borderId="62" xfId="0" applyFont="1" applyBorder="1" applyAlignment="1">
      <alignment horizontal="center"/>
    </xf>
    <xf numFmtId="0" fontId="5" fillId="0" borderId="41" xfId="3" applyFont="1" applyFill="1" applyBorder="1" applyAlignment="1"/>
    <xf numFmtId="0" fontId="5" fillId="2" borderId="49" xfId="0" applyFont="1" applyFill="1" applyBorder="1"/>
    <xf numFmtId="0" fontId="5" fillId="2" borderId="44" xfId="0" applyFont="1" applyFill="1" applyBorder="1"/>
    <xf numFmtId="0" fontId="14" fillId="0" borderId="65" xfId="0" applyFont="1" applyFill="1" applyBorder="1"/>
    <xf numFmtId="0" fontId="14" fillId="0" borderId="66" xfId="0" applyFont="1" applyFill="1" applyBorder="1"/>
    <xf numFmtId="0" fontId="15" fillId="0" borderId="12" xfId="0" applyFont="1" applyBorder="1" applyAlignment="1">
      <alignment horizontal="left"/>
    </xf>
    <xf numFmtId="0" fontId="2" fillId="0" borderId="38" xfId="0" applyFont="1" applyBorder="1" applyAlignment="1">
      <alignment horizontal="center"/>
    </xf>
    <xf numFmtId="0" fontId="5" fillId="0" borderId="30" xfId="0" applyFont="1" applyBorder="1"/>
    <xf numFmtId="0" fontId="5" fillId="0" borderId="30" xfId="0" applyFont="1" applyFill="1" applyBorder="1"/>
    <xf numFmtId="0" fontId="5" fillId="0" borderId="31" xfId="0" applyFont="1" applyFill="1" applyBorder="1"/>
    <xf numFmtId="0" fontId="5" fillId="0" borderId="25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5" fillId="0" borderId="52" xfId="3" applyFont="1" applyFill="1" applyBorder="1" applyAlignment="1">
      <alignment horizontal="center"/>
    </xf>
    <xf numFmtId="0" fontId="5" fillId="0" borderId="66" xfId="3" applyFont="1" applyFill="1" applyBorder="1" applyAlignment="1">
      <alignment horizontal="center"/>
    </xf>
    <xf numFmtId="0" fontId="5" fillId="2" borderId="32" xfId="0" applyFont="1" applyFill="1" applyBorder="1"/>
    <xf numFmtId="0" fontId="5" fillId="2" borderId="33" xfId="0" applyFont="1" applyFill="1" applyBorder="1"/>
    <xf numFmtId="0" fontId="5" fillId="2" borderId="24" xfId="0" applyFont="1" applyFill="1" applyBorder="1"/>
    <xf numFmtId="0" fontId="5" fillId="2" borderId="25" xfId="0" applyFont="1" applyFill="1" applyBorder="1"/>
    <xf numFmtId="0" fontId="5" fillId="2" borderId="26" xfId="0" applyFont="1" applyFill="1" applyBorder="1"/>
    <xf numFmtId="0" fontId="7" fillId="2" borderId="51" xfId="3" applyFont="1" applyFill="1" applyBorder="1" applyAlignment="1"/>
    <xf numFmtId="0" fontId="11" fillId="2" borderId="20" xfId="3" applyFont="1" applyFill="1" applyBorder="1" applyAlignment="1"/>
    <xf numFmtId="0" fontId="5" fillId="0" borderId="27" xfId="3" applyFont="1" applyBorder="1" applyAlignment="1">
      <alignment horizontal="center"/>
    </xf>
    <xf numFmtId="0" fontId="5" fillId="0" borderId="24" xfId="3" applyFont="1" applyBorder="1" applyAlignment="1">
      <alignment horizontal="center"/>
    </xf>
    <xf numFmtId="0" fontId="5" fillId="0" borderId="77" xfId="3" applyFont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10" fillId="2" borderId="44" xfId="3" applyFont="1" applyFill="1" applyBorder="1" applyAlignment="1"/>
    <xf numFmtId="0" fontId="14" fillId="2" borderId="38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2" fillId="2" borderId="56" xfId="3" applyFont="1" applyFill="1" applyBorder="1" applyAlignment="1"/>
    <xf numFmtId="0" fontId="5" fillId="0" borderId="25" xfId="0" applyFont="1" applyFill="1" applyBorder="1" applyAlignment="1"/>
    <xf numFmtId="0" fontId="5" fillId="0" borderId="3" xfId="3" applyFont="1" applyFill="1" applyBorder="1" applyAlignment="1">
      <alignment horizontal="center"/>
    </xf>
    <xf numFmtId="0" fontId="5" fillId="0" borderId="37" xfId="3" applyFont="1" applyFill="1" applyBorder="1" applyAlignment="1">
      <alignment horizontal="center"/>
    </xf>
    <xf numFmtId="0" fontId="5" fillId="0" borderId="52" xfId="3" applyFont="1" applyFill="1" applyBorder="1" applyAlignment="1">
      <alignment horizontal="left"/>
    </xf>
    <xf numFmtId="0" fontId="5" fillId="2" borderId="12" xfId="3" applyFont="1" applyFill="1" applyBorder="1" applyAlignment="1">
      <alignment horizontal="center"/>
    </xf>
    <xf numFmtId="0" fontId="5" fillId="2" borderId="46" xfId="3" applyFont="1" applyFill="1" applyBorder="1" applyAlignment="1">
      <alignment horizontal="center"/>
    </xf>
    <xf numFmtId="0" fontId="5" fillId="2" borderId="47" xfId="3" applyFont="1" applyFill="1" applyBorder="1" applyAlignment="1">
      <alignment horizontal="center"/>
    </xf>
    <xf numFmtId="0" fontId="5" fillId="0" borderId="48" xfId="3" applyFont="1" applyFill="1" applyBorder="1" applyAlignment="1">
      <alignment horizontal="center"/>
    </xf>
    <xf numFmtId="0" fontId="5" fillId="0" borderId="54" xfId="3" applyFont="1" applyFill="1" applyBorder="1" applyAlignment="1">
      <alignment horizontal="center"/>
    </xf>
    <xf numFmtId="0" fontId="5" fillId="0" borderId="38" xfId="3" applyFont="1" applyFill="1" applyBorder="1" applyAlignment="1">
      <alignment horizontal="left"/>
    </xf>
    <xf numFmtId="0" fontId="5" fillId="2" borderId="11" xfId="3" applyFont="1" applyFill="1" applyBorder="1" applyAlignment="1">
      <alignment horizontal="center"/>
    </xf>
    <xf numFmtId="0" fontId="5" fillId="2" borderId="38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left"/>
    </xf>
    <xf numFmtId="0" fontId="5" fillId="0" borderId="49" xfId="3" applyFont="1" applyFill="1" applyBorder="1" applyAlignment="1"/>
    <xf numFmtId="0" fontId="5" fillId="0" borderId="46" xfId="3" applyFont="1" applyFill="1" applyBorder="1" applyAlignment="1"/>
    <xf numFmtId="0" fontId="5" fillId="0" borderId="44" xfId="3" applyFont="1" applyFill="1" applyBorder="1" applyAlignment="1"/>
    <xf numFmtId="0" fontId="5" fillId="0" borderId="2" xfId="3" applyFont="1" applyFill="1" applyBorder="1" applyAlignment="1"/>
    <xf numFmtId="0" fontId="5" fillId="0" borderId="3" xfId="3" applyFont="1" applyFill="1" applyBorder="1" applyAlignment="1"/>
    <xf numFmtId="0" fontId="5" fillId="0" borderId="4" xfId="3" applyFont="1" applyFill="1" applyBorder="1" applyAlignment="1"/>
    <xf numFmtId="0" fontId="5" fillId="0" borderId="11" xfId="3" applyFont="1" applyFill="1" applyBorder="1" applyAlignment="1"/>
    <xf numFmtId="0" fontId="5" fillId="0" borderId="12" xfId="3" applyFont="1" applyFill="1" applyBorder="1" applyAlignment="1"/>
    <xf numFmtId="0" fontId="5" fillId="0" borderId="13" xfId="3" applyFont="1" applyFill="1" applyBorder="1" applyAlignment="1"/>
    <xf numFmtId="0" fontId="5" fillId="0" borderId="68" xfId="3" applyFont="1" applyFill="1" applyBorder="1" applyAlignment="1">
      <alignment horizontal="center"/>
    </xf>
    <xf numFmtId="0" fontId="5" fillId="0" borderId="52" xfId="3" applyFont="1" applyFill="1" applyBorder="1" applyAlignment="1"/>
    <xf numFmtId="0" fontId="5" fillId="2" borderId="0" xfId="3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/>
    </xf>
    <xf numFmtId="0" fontId="5" fillId="0" borderId="0" xfId="0" applyFont="1" applyFill="1"/>
    <xf numFmtId="0" fontId="5" fillId="0" borderId="22" xfId="3" applyFont="1" applyFill="1" applyBorder="1" applyAlignment="1"/>
    <xf numFmtId="0" fontId="10" fillId="0" borderId="0" xfId="3" applyFont="1" applyFill="1" applyBorder="1" applyAlignment="1"/>
    <xf numFmtId="0" fontId="5" fillId="2" borderId="0" xfId="3" applyFont="1" applyFill="1" applyBorder="1" applyAlignment="1">
      <alignment horizontal="left"/>
    </xf>
    <xf numFmtId="0" fontId="6" fillId="2" borderId="19" xfId="0" applyFont="1" applyFill="1" applyBorder="1" applyAlignment="1"/>
    <xf numFmtId="0" fontId="6" fillId="2" borderId="20" xfId="0" applyFont="1" applyFill="1" applyBorder="1" applyAlignment="1"/>
    <xf numFmtId="0" fontId="5" fillId="0" borderId="51" xfId="0" applyFont="1" applyFill="1" applyBorder="1" applyAlignment="1"/>
    <xf numFmtId="0" fontId="5" fillId="0" borderId="8" xfId="3" applyFont="1" applyFill="1" applyBorder="1" applyAlignment="1">
      <alignment horizontal="left"/>
    </xf>
    <xf numFmtId="0" fontId="5" fillId="0" borderId="9" xfId="3" applyFont="1" applyFill="1" applyBorder="1" applyAlignment="1">
      <alignment horizontal="left"/>
    </xf>
    <xf numFmtId="0" fontId="14" fillId="0" borderId="3" xfId="0" applyFont="1" applyFill="1" applyBorder="1"/>
    <xf numFmtId="0" fontId="5" fillId="0" borderId="65" xfId="3" applyFont="1" applyFill="1" applyBorder="1" applyAlignment="1">
      <alignment horizontal="center"/>
    </xf>
    <xf numFmtId="0" fontId="5" fillId="0" borderId="75" xfId="3" applyFont="1" applyFill="1" applyBorder="1" applyAlignment="1">
      <alignment horizontal="center"/>
    </xf>
    <xf numFmtId="0" fontId="8" fillId="2" borderId="62" xfId="3" applyFont="1" applyFill="1" applyBorder="1" applyAlignment="1"/>
    <xf numFmtId="0" fontId="5" fillId="0" borderId="24" xfId="3" applyFont="1" applyFill="1" applyBorder="1" applyAlignment="1"/>
    <xf numFmtId="0" fontId="5" fillId="0" borderId="0" xfId="0" applyFont="1" applyFill="1" applyAlignment="1">
      <alignment vertical="center"/>
    </xf>
    <xf numFmtId="0" fontId="5" fillId="0" borderId="19" xfId="0" applyFont="1" applyFill="1" applyBorder="1" applyAlignment="1"/>
    <xf numFmtId="0" fontId="5" fillId="0" borderId="20" xfId="0" applyFont="1" applyFill="1" applyBorder="1" applyAlignment="1"/>
    <xf numFmtId="0" fontId="5" fillId="0" borderId="21" xfId="0" applyFont="1" applyFill="1" applyBorder="1" applyAlignment="1"/>
    <xf numFmtId="0" fontId="5" fillId="0" borderId="11" xfId="0" applyFont="1" applyFill="1" applyBorder="1"/>
    <xf numFmtId="0" fontId="5" fillId="0" borderId="24" xfId="0" applyFont="1" applyFill="1" applyBorder="1" applyAlignment="1">
      <alignment vertical="center"/>
    </xf>
    <xf numFmtId="0" fontId="5" fillId="0" borderId="32" xfId="3" applyFont="1" applyFill="1" applyBorder="1" applyAlignment="1"/>
    <xf numFmtId="0" fontId="10" fillId="0" borderId="46" xfId="3" applyFont="1" applyFill="1" applyBorder="1" applyAlignment="1"/>
    <xf numFmtId="0" fontId="10" fillId="0" borderId="12" xfId="3" applyFont="1" applyFill="1" applyBorder="1" applyAlignment="1"/>
    <xf numFmtId="0" fontId="5" fillId="0" borderId="25" xfId="3" applyFont="1" applyFill="1" applyBorder="1" applyAlignment="1"/>
    <xf numFmtId="0" fontId="18" fillId="0" borderId="15" xfId="3" applyFont="1" applyFill="1" applyBorder="1" applyAlignment="1">
      <alignment horizontal="center"/>
    </xf>
    <xf numFmtId="0" fontId="5" fillId="0" borderId="18" xfId="3" applyFont="1" applyFill="1" applyBorder="1" applyAlignment="1">
      <alignment horizontal="center"/>
    </xf>
    <xf numFmtId="0" fontId="5" fillId="0" borderId="22" xfId="3" applyFont="1" applyFill="1" applyBorder="1" applyAlignment="1">
      <alignment horizontal="center"/>
    </xf>
    <xf numFmtId="0" fontId="8" fillId="0" borderId="11" xfId="3" applyFont="1" applyFill="1" applyBorder="1" applyAlignment="1">
      <alignment horizontal="center"/>
    </xf>
    <xf numFmtId="0" fontId="5" fillId="0" borderId="61" xfId="3" applyFont="1" applyFill="1" applyBorder="1" applyAlignment="1">
      <alignment horizontal="center"/>
    </xf>
    <xf numFmtId="0" fontId="5" fillId="2" borderId="32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/>
    </xf>
    <xf numFmtId="0" fontId="5" fillId="0" borderId="11" xfId="3" applyFont="1" applyFill="1" applyBorder="1" applyAlignment="1"/>
    <xf numFmtId="0" fontId="5" fillId="0" borderId="68" xfId="3" applyFont="1" applyFill="1" applyBorder="1" applyAlignment="1">
      <alignment horizontal="center"/>
    </xf>
    <xf numFmtId="0" fontId="5" fillId="0" borderId="48" xfId="3" applyFont="1" applyFill="1" applyBorder="1" applyAlignment="1">
      <alignment horizontal="center"/>
    </xf>
    <xf numFmtId="0" fontId="5" fillId="0" borderId="54" xfId="3" applyFont="1" applyFill="1" applyBorder="1" applyAlignment="1">
      <alignment horizontal="center"/>
    </xf>
    <xf numFmtId="0" fontId="5" fillId="0" borderId="48" xfId="3" applyFont="1" applyFill="1" applyBorder="1" applyAlignment="1"/>
    <xf numFmtId="0" fontId="5" fillId="2" borderId="46" xfId="3" applyFont="1" applyFill="1" applyBorder="1" applyAlignment="1"/>
    <xf numFmtId="0" fontId="5" fillId="2" borderId="48" xfId="3" applyFont="1" applyFill="1" applyBorder="1" applyAlignment="1">
      <alignment horizontal="center"/>
    </xf>
    <xf numFmtId="0" fontId="5" fillId="0" borderId="49" xfId="3" applyFont="1" applyFill="1" applyBorder="1" applyAlignment="1"/>
    <xf numFmtId="0" fontId="5" fillId="0" borderId="46" xfId="3" applyFont="1" applyFill="1" applyBorder="1" applyAlignment="1"/>
    <xf numFmtId="0" fontId="5" fillId="0" borderId="44" xfId="3" applyFont="1" applyFill="1" applyBorder="1" applyAlignment="1"/>
    <xf numFmtId="0" fontId="6" fillId="2" borderId="40" xfId="0" applyFont="1" applyFill="1" applyBorder="1" applyAlignment="1"/>
    <xf numFmtId="0" fontId="2" fillId="0" borderId="56" xfId="3" applyFont="1" applyFill="1" applyBorder="1" applyAlignment="1"/>
    <xf numFmtId="0" fontId="5" fillId="0" borderId="67" xfId="3" applyFont="1" applyFill="1" applyBorder="1" applyAlignment="1"/>
    <xf numFmtId="0" fontId="5" fillId="2" borderId="68" xfId="3" applyFont="1" applyFill="1" applyBorder="1"/>
    <xf numFmtId="0" fontId="5" fillId="2" borderId="54" xfId="3" applyFont="1" applyFill="1" applyBorder="1"/>
    <xf numFmtId="0" fontId="5" fillId="2" borderId="49" xfId="3" applyFont="1" applyFill="1" applyBorder="1" applyAlignment="1"/>
    <xf numFmtId="0" fontId="5" fillId="2" borderId="47" xfId="3" applyFont="1" applyFill="1" applyBorder="1" applyAlignment="1"/>
    <xf numFmtId="0" fontId="5" fillId="0" borderId="45" xfId="3" applyFont="1" applyFill="1" applyBorder="1" applyAlignment="1">
      <alignment horizont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5" fillId="2" borderId="6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35" xfId="0" applyFont="1" applyFill="1" applyBorder="1" applyAlignment="1"/>
    <xf numFmtId="0" fontId="5" fillId="0" borderId="36" xfId="0" applyFont="1" applyFill="1" applyBorder="1" applyAlignment="1"/>
    <xf numFmtId="0" fontId="14" fillId="0" borderId="37" xfId="0" applyFont="1" applyFill="1" applyBorder="1"/>
    <xf numFmtId="0" fontId="14" fillId="4" borderId="0" xfId="3" applyFont="1" applyFill="1"/>
    <xf numFmtId="0" fontId="8" fillId="4" borderId="0" xfId="3" applyFont="1" applyFill="1" applyAlignment="1">
      <alignment horizontal="left" vertical="center"/>
    </xf>
    <xf numFmtId="0" fontId="5" fillId="4" borderId="50" xfId="3" applyFont="1" applyFill="1" applyBorder="1" applyAlignment="1">
      <alignment horizontal="center"/>
    </xf>
    <xf numFmtId="0" fontId="5" fillId="4" borderId="23" xfId="3" applyFont="1" applyFill="1" applyBorder="1" applyAlignment="1">
      <alignment horizontal="center"/>
    </xf>
    <xf numFmtId="0" fontId="5" fillId="4" borderId="34" xfId="3" applyFont="1" applyFill="1" applyBorder="1" applyAlignment="1">
      <alignment horizontal="center"/>
    </xf>
    <xf numFmtId="0" fontId="5" fillId="4" borderId="1" xfId="3" applyFont="1" applyFill="1" applyBorder="1" applyAlignment="1">
      <alignment horizontal="center"/>
    </xf>
    <xf numFmtId="0" fontId="5" fillId="4" borderId="18" xfId="3" applyFont="1" applyFill="1" applyBorder="1" applyAlignment="1">
      <alignment horizontal="center"/>
    </xf>
    <xf numFmtId="0" fontId="5" fillId="4" borderId="53" xfId="3" applyFont="1" applyFill="1" applyBorder="1" applyAlignment="1">
      <alignment horizontal="center"/>
    </xf>
    <xf numFmtId="0" fontId="5" fillId="4" borderId="10" xfId="3" applyFont="1" applyFill="1" applyBorder="1" applyAlignment="1">
      <alignment horizontal="center"/>
    </xf>
    <xf numFmtId="0" fontId="5" fillId="4" borderId="55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8" xfId="3" applyFont="1" applyFill="1" applyBorder="1" applyAlignment="1">
      <alignment horizontal="center"/>
    </xf>
    <xf numFmtId="0" fontId="5" fillId="4" borderId="79" xfId="3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4" borderId="42" xfId="3" applyFont="1" applyFill="1" applyBorder="1" applyAlignment="1">
      <alignment horizontal="center"/>
    </xf>
    <xf numFmtId="0" fontId="5" fillId="4" borderId="10" xfId="3" applyFont="1" applyFill="1" applyBorder="1" applyAlignment="1">
      <alignment horizontal="center" shrinkToFit="1"/>
    </xf>
    <xf numFmtId="0" fontId="5" fillId="4" borderId="0" xfId="3" applyFont="1" applyFill="1" applyBorder="1" applyAlignment="1">
      <alignment horizontal="center"/>
    </xf>
    <xf numFmtId="0" fontId="5" fillId="4" borderId="62" xfId="3" applyFont="1" applyFill="1" applyBorder="1" applyAlignment="1">
      <alignment horizontal="center"/>
    </xf>
    <xf numFmtId="0" fontId="5" fillId="4" borderId="52" xfId="3" applyFont="1" applyFill="1" applyBorder="1" applyAlignment="1">
      <alignment horizontal="center"/>
    </xf>
    <xf numFmtId="0" fontId="5" fillId="4" borderId="0" xfId="0" applyFont="1" applyFill="1"/>
    <xf numFmtId="0" fontId="5" fillId="4" borderId="60" xfId="3" applyFont="1" applyFill="1" applyBorder="1" applyAlignment="1">
      <alignment horizontal="center"/>
    </xf>
    <xf numFmtId="0" fontId="5" fillId="4" borderId="43" xfId="3" applyFont="1" applyFill="1" applyBorder="1" applyAlignment="1">
      <alignment horizontal="center"/>
    </xf>
    <xf numFmtId="0" fontId="5" fillId="4" borderId="69" xfId="3" applyFont="1" applyFill="1" applyBorder="1" applyAlignment="1">
      <alignment horizontal="center"/>
    </xf>
    <xf numFmtId="0" fontId="5" fillId="4" borderId="52" xfId="0" applyFont="1" applyFill="1" applyBorder="1" applyAlignment="1">
      <alignment horizontal="left"/>
    </xf>
    <xf numFmtId="0" fontId="5" fillId="4" borderId="16" xfId="3" applyFont="1" applyFill="1" applyBorder="1" applyAlignment="1">
      <alignment horizontal="center"/>
    </xf>
    <xf numFmtId="0" fontId="5" fillId="4" borderId="16" xfId="0" applyFont="1" applyFill="1" applyBorder="1"/>
    <xf numFmtId="0" fontId="5" fillId="4" borderId="29" xfId="3" applyFont="1" applyFill="1" applyBorder="1"/>
    <xf numFmtId="0" fontId="14" fillId="4" borderId="0" xfId="0" applyFont="1" applyFill="1"/>
    <xf numFmtId="0" fontId="5" fillId="0" borderId="22" xfId="3" applyFont="1" applyFill="1" applyBorder="1" applyAlignment="1"/>
    <xf numFmtId="0" fontId="5" fillId="2" borderId="24" xfId="3" applyFont="1" applyFill="1" applyBorder="1" applyAlignment="1">
      <alignment horizontal="center"/>
    </xf>
    <xf numFmtId="0" fontId="5" fillId="2" borderId="25" xfId="3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5" fillId="0" borderId="20" xfId="3" applyFont="1" applyFill="1" applyBorder="1" applyAlignment="1">
      <alignment horizontal="left"/>
    </xf>
    <xf numFmtId="0" fontId="5" fillId="0" borderId="40" xfId="3" applyFont="1" applyFill="1" applyBorder="1" applyAlignment="1">
      <alignment horizontal="left"/>
    </xf>
    <xf numFmtId="0" fontId="2" fillId="2" borderId="35" xfId="3" applyFont="1" applyFill="1" applyBorder="1" applyAlignment="1"/>
    <xf numFmtId="0" fontId="5" fillId="0" borderId="3" xfId="3" applyFont="1" applyFill="1" applyBorder="1" applyAlignment="1">
      <alignment horizontal="left"/>
    </xf>
    <xf numFmtId="0" fontId="5" fillId="0" borderId="37" xfId="3" applyFont="1" applyFill="1" applyBorder="1" applyAlignment="1">
      <alignment horizontal="left"/>
    </xf>
    <xf numFmtId="0" fontId="2" fillId="0" borderId="68" xfId="3" applyFont="1" applyFill="1" applyBorder="1" applyAlignment="1">
      <alignment horizontal="center"/>
    </xf>
    <xf numFmtId="0" fontId="2" fillId="0" borderId="48" xfId="3" applyFont="1" applyFill="1" applyBorder="1" applyAlignment="1">
      <alignment horizontal="center"/>
    </xf>
    <xf numFmtId="0" fontId="2" fillId="0" borderId="54" xfId="3" applyFont="1" applyFill="1" applyBorder="1" applyAlignment="1">
      <alignment horizontal="center"/>
    </xf>
    <xf numFmtId="0" fontId="2" fillId="2" borderId="56" xfId="3" applyFont="1" applyFill="1" applyBorder="1" applyAlignment="1">
      <alignment horizontal="center"/>
    </xf>
    <xf numFmtId="0" fontId="2" fillId="2" borderId="48" xfId="3" applyFont="1" applyFill="1" applyBorder="1" applyAlignment="1">
      <alignment horizontal="center"/>
    </xf>
    <xf numFmtId="0" fontId="5" fillId="2" borderId="32" xfId="3" applyFont="1" applyFill="1" applyBorder="1" applyAlignment="1">
      <alignment horizontal="center"/>
    </xf>
    <xf numFmtId="0" fontId="5" fillId="2" borderId="0" xfId="3" applyFont="1" applyFill="1" applyBorder="1" applyAlignment="1">
      <alignment horizontal="center"/>
    </xf>
    <xf numFmtId="0" fontId="5" fillId="2" borderId="17" xfId="3" applyFont="1" applyFill="1" applyBorder="1" applyAlignment="1">
      <alignment horizontal="center"/>
    </xf>
    <xf numFmtId="0" fontId="5" fillId="0" borderId="46" xfId="3" applyFont="1" applyFill="1" applyBorder="1" applyAlignment="1">
      <alignment horizontal="left"/>
    </xf>
    <xf numFmtId="0" fontId="5" fillId="0" borderId="47" xfId="3" applyFont="1" applyFill="1" applyBorder="1" applyAlignment="1">
      <alignment horizontal="left"/>
    </xf>
    <xf numFmtId="0" fontId="10" fillId="2" borderId="80" xfId="3" applyFont="1" applyFill="1" applyBorder="1" applyAlignment="1"/>
    <xf numFmtId="0" fontId="10" fillId="2" borderId="8" xfId="3" applyFont="1" applyFill="1" applyBorder="1" applyAlignment="1"/>
    <xf numFmtId="0" fontId="10" fillId="2" borderId="81" xfId="3" applyFont="1" applyFill="1" applyBorder="1" applyAlignment="1"/>
    <xf numFmtId="0" fontId="2" fillId="2" borderId="54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5" fillId="2" borderId="37" xfId="3" applyFont="1" applyFill="1" applyBorder="1" applyAlignment="1">
      <alignment horizontal="center"/>
    </xf>
    <xf numFmtId="0" fontId="2" fillId="4" borderId="75" xfId="3" applyFont="1" applyFill="1" applyBorder="1" applyAlignment="1">
      <alignment horizontal="center" vertical="center" wrapText="1"/>
    </xf>
    <xf numFmtId="0" fontId="2" fillId="4" borderId="73" xfId="3" applyFont="1" applyFill="1" applyBorder="1" applyAlignment="1">
      <alignment horizontal="center" vertical="center" wrapText="1"/>
    </xf>
    <xf numFmtId="0" fontId="2" fillId="4" borderId="77" xfId="3" applyFont="1" applyFill="1" applyBorder="1" applyAlignment="1">
      <alignment horizontal="center" vertical="center" wrapText="1"/>
    </xf>
    <xf numFmtId="0" fontId="5" fillId="0" borderId="52" xfId="3" applyFont="1" applyFill="1" applyBorder="1" applyAlignment="1">
      <alignment horizontal="left"/>
    </xf>
    <xf numFmtId="0" fontId="5" fillId="0" borderId="12" xfId="3" applyFont="1" applyFill="1" applyBorder="1" applyAlignment="1">
      <alignment horizontal="left"/>
    </xf>
    <xf numFmtId="0" fontId="5" fillId="0" borderId="38" xfId="3" applyFont="1" applyFill="1" applyBorder="1" applyAlignment="1">
      <alignment horizontal="left"/>
    </xf>
    <xf numFmtId="0" fontId="5" fillId="0" borderId="51" xfId="3" applyFont="1" applyFill="1" applyBorder="1" applyAlignment="1">
      <alignment horizontal="left"/>
    </xf>
    <xf numFmtId="0" fontId="2" fillId="0" borderId="80" xfId="3" applyFont="1" applyBorder="1" applyAlignment="1">
      <alignment horizontal="center"/>
    </xf>
    <xf numFmtId="0" fontId="2" fillId="0" borderId="8" xfId="3" applyFont="1" applyBorder="1" applyAlignment="1">
      <alignment horizontal="center"/>
    </xf>
    <xf numFmtId="0" fontId="2" fillId="0" borderId="81" xfId="3" applyFont="1" applyBorder="1" applyAlignment="1">
      <alignment horizontal="center"/>
    </xf>
    <xf numFmtId="0" fontId="14" fillId="0" borderId="12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0" fontId="5" fillId="2" borderId="11" xfId="3" applyFont="1" applyFill="1" applyBorder="1" applyAlignment="1"/>
    <xf numFmtId="0" fontId="5" fillId="2" borderId="12" xfId="3" applyFont="1" applyFill="1" applyBorder="1" applyAlignment="1"/>
    <xf numFmtId="0" fontId="2" fillId="0" borderId="11" xfId="3" applyFont="1" applyBorder="1" applyAlignment="1">
      <alignment horizontal="center"/>
    </xf>
    <xf numFmtId="0" fontId="2" fillId="0" borderId="12" xfId="3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2" borderId="82" xfId="3" applyFont="1" applyFill="1" applyBorder="1" applyAlignment="1">
      <alignment horizontal="left"/>
    </xf>
    <xf numFmtId="0" fontId="2" fillId="2" borderId="83" xfId="3" applyFont="1" applyFill="1" applyBorder="1" applyAlignment="1">
      <alignment horizontal="left"/>
    </xf>
    <xf numFmtId="0" fontId="2" fillId="2" borderId="84" xfId="3" applyFont="1" applyFill="1" applyBorder="1" applyAlignment="1">
      <alignment horizontal="left"/>
    </xf>
    <xf numFmtId="0" fontId="5" fillId="0" borderId="85" xfId="3" applyFont="1" applyFill="1" applyBorder="1" applyAlignment="1">
      <alignment shrinkToFit="1"/>
    </xf>
    <xf numFmtId="0" fontId="5" fillId="0" borderId="86" xfId="3" applyFont="1" applyFill="1" applyBorder="1" applyAlignment="1">
      <alignment shrinkToFit="1"/>
    </xf>
    <xf numFmtId="0" fontId="5" fillId="0" borderId="87" xfId="3" applyFont="1" applyFill="1" applyBorder="1" applyAlignment="1">
      <alignment shrinkToFit="1"/>
    </xf>
    <xf numFmtId="0" fontId="5" fillId="2" borderId="11" xfId="3" applyFont="1" applyFill="1" applyBorder="1" applyAlignment="1">
      <alignment horizontal="center"/>
    </xf>
    <xf numFmtId="0" fontId="5" fillId="2" borderId="12" xfId="3" applyFont="1" applyFill="1" applyBorder="1" applyAlignment="1">
      <alignment horizontal="center"/>
    </xf>
    <xf numFmtId="0" fontId="5" fillId="0" borderId="11" xfId="3" applyFont="1" applyFill="1" applyBorder="1" applyAlignment="1"/>
    <xf numFmtId="0" fontId="5" fillId="0" borderId="12" xfId="3" applyFont="1" applyFill="1" applyBorder="1" applyAlignment="1"/>
    <xf numFmtId="0" fontId="5" fillId="0" borderId="13" xfId="3" applyFont="1" applyFill="1" applyBorder="1" applyAlignment="1"/>
    <xf numFmtId="0" fontId="2" fillId="0" borderId="8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/>
    </xf>
    <xf numFmtId="0" fontId="2" fillId="0" borderId="30" xfId="3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16" fillId="0" borderId="14" xfId="3" applyFont="1" applyFill="1" applyBorder="1" applyAlignment="1"/>
    <xf numFmtId="0" fontId="5" fillId="0" borderId="14" xfId="3" applyFont="1" applyFill="1" applyBorder="1" applyAlignment="1"/>
    <xf numFmtId="0" fontId="5" fillId="0" borderId="52" xfId="0" applyFont="1" applyFill="1" applyBorder="1" applyAlignment="1">
      <alignment horizontal="left" shrinkToFit="1"/>
    </xf>
    <xf numFmtId="0" fontId="5" fillId="0" borderId="12" xfId="0" applyFont="1" applyFill="1" applyBorder="1" applyAlignment="1">
      <alignment horizontal="left" shrinkToFit="1"/>
    </xf>
    <xf numFmtId="0" fontId="5" fillId="2" borderId="2" xfId="3" applyFont="1" applyFill="1" applyBorder="1" applyAlignment="1">
      <alignment horizontal="center"/>
    </xf>
    <xf numFmtId="0" fontId="5" fillId="0" borderId="65" xfId="3" applyFont="1" applyFill="1" applyBorder="1" applyAlignment="1">
      <alignment horizontal="left"/>
    </xf>
    <xf numFmtId="0" fontId="5" fillId="0" borderId="11" xfId="3" applyFont="1" applyFill="1" applyBorder="1" applyAlignment="1">
      <alignment shrinkToFit="1"/>
    </xf>
    <xf numFmtId="0" fontId="5" fillId="0" borderId="12" xfId="3" applyFont="1" applyFill="1" applyBorder="1" applyAlignment="1">
      <alignment shrinkToFit="1"/>
    </xf>
    <xf numFmtId="0" fontId="5" fillId="0" borderId="13" xfId="3" applyFont="1" applyFill="1" applyBorder="1" applyAlignment="1">
      <alignment shrinkToFit="1"/>
    </xf>
    <xf numFmtId="0" fontId="14" fillId="0" borderId="12" xfId="0" applyFont="1" applyBorder="1" applyAlignment="1"/>
    <xf numFmtId="0" fontId="14" fillId="0" borderId="38" xfId="0" applyFont="1" applyBorder="1" applyAlignment="1"/>
    <xf numFmtId="0" fontId="5" fillId="2" borderId="65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/>
    </xf>
    <xf numFmtId="0" fontId="5" fillId="2" borderId="37" xfId="3" applyFont="1" applyFill="1" applyBorder="1" applyAlignment="1">
      <alignment horizontal="left"/>
    </xf>
    <xf numFmtId="0" fontId="2" fillId="2" borderId="56" xfId="3" applyFont="1" applyFill="1" applyBorder="1" applyAlignment="1">
      <alignment horizontal="left"/>
    </xf>
    <xf numFmtId="0" fontId="2" fillId="2" borderId="48" xfId="3" applyFont="1" applyFill="1" applyBorder="1" applyAlignment="1">
      <alignment horizontal="left"/>
    </xf>
    <xf numFmtId="0" fontId="2" fillId="2" borderId="67" xfId="3" applyFont="1" applyFill="1" applyBorder="1" applyAlignment="1">
      <alignment horizontal="left"/>
    </xf>
    <xf numFmtId="0" fontId="5" fillId="0" borderId="2" xfId="3" applyFont="1" applyFill="1" applyBorder="1" applyAlignment="1"/>
    <xf numFmtId="0" fontId="5" fillId="0" borderId="3" xfId="3" applyFont="1" applyFill="1" applyBorder="1" applyAlignment="1"/>
    <xf numFmtId="0" fontId="5" fillId="0" borderId="4" xfId="3" applyFont="1" applyFill="1" applyBorder="1" applyAlignment="1"/>
    <xf numFmtId="0" fontId="5" fillId="0" borderId="11" xfId="0" applyFont="1" applyFill="1" applyBorder="1" applyAlignment="1"/>
    <xf numFmtId="0" fontId="14" fillId="0" borderId="12" xfId="0" applyFont="1" applyFill="1" applyBorder="1" applyAlignment="1"/>
    <xf numFmtId="0" fontId="14" fillId="0" borderId="13" xfId="0" applyFont="1" applyFill="1" applyBorder="1" applyAlignment="1"/>
    <xf numFmtId="0" fontId="13" fillId="0" borderId="11" xfId="3" applyFont="1" applyFill="1" applyBorder="1" applyAlignment="1">
      <alignment shrinkToFit="1"/>
    </xf>
    <xf numFmtId="0" fontId="13" fillId="0" borderId="12" xfId="3" applyFont="1" applyFill="1" applyBorder="1" applyAlignment="1">
      <alignment shrinkToFit="1"/>
    </xf>
    <xf numFmtId="0" fontId="13" fillId="0" borderId="13" xfId="3" applyFont="1" applyFill="1" applyBorder="1" applyAlignment="1">
      <alignment shrinkToFit="1"/>
    </xf>
    <xf numFmtId="0" fontId="5" fillId="0" borderId="11" xfId="3" applyFont="1" applyFill="1" applyBorder="1" applyAlignment="1">
      <alignment horizontal="left" shrinkToFit="1"/>
    </xf>
    <xf numFmtId="0" fontId="5" fillId="0" borderId="12" xfId="3" applyFont="1" applyFill="1" applyBorder="1" applyAlignment="1">
      <alignment horizontal="left" shrinkToFit="1"/>
    </xf>
    <xf numFmtId="0" fontId="5" fillId="0" borderId="13" xfId="3" applyFont="1" applyFill="1" applyBorder="1" applyAlignment="1">
      <alignment horizontal="left" shrinkToFit="1"/>
    </xf>
    <xf numFmtId="0" fontId="12" fillId="0" borderId="11" xfId="3" applyFont="1" applyFill="1" applyBorder="1" applyAlignment="1">
      <alignment horizontal="left" shrinkToFit="1"/>
    </xf>
    <xf numFmtId="0" fontId="12" fillId="0" borderId="12" xfId="3" applyFont="1" applyFill="1" applyBorder="1" applyAlignment="1">
      <alignment horizontal="left" shrinkToFit="1"/>
    </xf>
    <xf numFmtId="0" fontId="12" fillId="0" borderId="13" xfId="3" applyFont="1" applyFill="1" applyBorder="1" applyAlignment="1">
      <alignment horizontal="left" shrinkToFit="1"/>
    </xf>
    <xf numFmtId="0" fontId="14" fillId="0" borderId="12" xfId="0" applyFont="1" applyFill="1" applyBorder="1" applyAlignment="1">
      <alignment shrinkToFit="1"/>
    </xf>
    <xf numFmtId="0" fontId="14" fillId="0" borderId="13" xfId="0" applyFont="1" applyFill="1" applyBorder="1" applyAlignment="1">
      <alignment shrinkToFit="1"/>
    </xf>
    <xf numFmtId="0" fontId="14" fillId="3" borderId="12" xfId="0" applyFont="1" applyFill="1" applyBorder="1" applyAlignment="1">
      <alignment horizontal="left"/>
    </xf>
    <xf numFmtId="0" fontId="5" fillId="0" borderId="57" xfId="3" applyFont="1" applyFill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47" xfId="0" applyFont="1" applyBorder="1" applyAlignment="1">
      <alignment horizontal="left"/>
    </xf>
    <xf numFmtId="0" fontId="8" fillId="2" borderId="56" xfId="3" applyFont="1" applyFill="1" applyBorder="1" applyAlignment="1"/>
    <xf numFmtId="0" fontId="8" fillId="2" borderId="48" xfId="3" applyFont="1" applyFill="1" applyBorder="1" applyAlignment="1"/>
    <xf numFmtId="0" fontId="2" fillId="2" borderId="68" xfId="3" applyFont="1" applyFill="1" applyBorder="1" applyAlignment="1">
      <alignment horizontal="center"/>
    </xf>
    <xf numFmtId="0" fontId="5" fillId="0" borderId="68" xfId="3" applyFont="1" applyFill="1" applyBorder="1" applyAlignment="1">
      <alignment horizontal="center"/>
    </xf>
    <xf numFmtId="0" fontId="5" fillId="0" borderId="48" xfId="3" applyFont="1" applyFill="1" applyBorder="1" applyAlignment="1">
      <alignment horizontal="center"/>
    </xf>
    <xf numFmtId="0" fontId="5" fillId="0" borderId="54" xfId="3" applyFont="1" applyFill="1" applyBorder="1" applyAlignment="1">
      <alignment horizontal="center"/>
    </xf>
    <xf numFmtId="0" fontId="5" fillId="2" borderId="65" xfId="3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5" fillId="0" borderId="48" xfId="3" applyFont="1" applyFill="1" applyBorder="1" applyAlignment="1"/>
    <xf numFmtId="0" fontId="5" fillId="0" borderId="54" xfId="3" applyFont="1" applyFill="1" applyBorder="1" applyAlignment="1"/>
    <xf numFmtId="0" fontId="5" fillId="2" borderId="71" xfId="3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16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0" fontId="5" fillId="0" borderId="17" xfId="3" applyFont="1" applyFill="1" applyBorder="1" applyAlignment="1">
      <alignment horizontal="left"/>
    </xf>
    <xf numFmtId="0" fontId="5" fillId="0" borderId="27" xfId="3" applyFont="1" applyFill="1" applyBorder="1" applyAlignment="1"/>
    <xf numFmtId="0" fontId="2" fillId="2" borderId="8" xfId="3" applyFont="1" applyFill="1" applyBorder="1" applyAlignment="1"/>
    <xf numFmtId="0" fontId="5" fillId="2" borderId="8" xfId="3" applyFont="1" applyFill="1" applyBorder="1" applyAlignment="1"/>
    <xf numFmtId="0" fontId="5" fillId="2" borderId="9" xfId="3" applyFont="1" applyFill="1" applyBorder="1" applyAlignment="1"/>
    <xf numFmtId="0" fontId="9" fillId="0" borderId="0" xfId="3" applyFont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4" fillId="0" borderId="37" xfId="0" applyFont="1" applyBorder="1" applyAlignment="1">
      <alignment horizontal="left"/>
    </xf>
    <xf numFmtId="0" fontId="5" fillId="4" borderId="52" xfId="3" applyFont="1" applyFill="1" applyBorder="1" applyAlignment="1">
      <alignment horizontal="left"/>
    </xf>
    <xf numFmtId="0" fontId="14" fillId="4" borderId="12" xfId="0" applyFont="1" applyFill="1" applyBorder="1" applyAlignment="1">
      <alignment horizontal="left"/>
    </xf>
    <xf numFmtId="0" fontId="14" fillId="4" borderId="38" xfId="0" applyFont="1" applyFill="1" applyBorder="1" applyAlignment="1">
      <alignment horizontal="left"/>
    </xf>
    <xf numFmtId="0" fontId="6" fillId="2" borderId="11" xfId="3" applyFont="1" applyFill="1" applyBorder="1" applyAlignment="1">
      <alignment horizontal="center"/>
    </xf>
    <xf numFmtId="0" fontId="5" fillId="0" borderId="24" xfId="3" applyFont="1" applyFill="1" applyBorder="1" applyAlignment="1"/>
    <xf numFmtId="0" fontId="5" fillId="0" borderId="25" xfId="3" applyFont="1" applyFill="1" applyBorder="1" applyAlignment="1"/>
    <xf numFmtId="0" fontId="5" fillId="0" borderId="26" xfId="3" applyFont="1" applyFill="1" applyBorder="1" applyAlignment="1"/>
    <xf numFmtId="0" fontId="5" fillId="0" borderId="10" xfId="3" applyFont="1" applyFill="1" applyBorder="1" applyAlignment="1">
      <alignment horizontal="left"/>
    </xf>
    <xf numFmtId="0" fontId="5" fillId="0" borderId="14" xfId="3" applyFont="1" applyFill="1" applyBorder="1" applyAlignment="1">
      <alignment horizontal="left"/>
    </xf>
    <xf numFmtId="0" fontId="5" fillId="0" borderId="15" xfId="3" applyFont="1" applyFill="1" applyBorder="1" applyAlignment="1">
      <alignment horizontal="left"/>
    </xf>
    <xf numFmtId="0" fontId="5" fillId="2" borderId="49" xfId="3" applyFont="1" applyFill="1" applyBorder="1" applyAlignment="1">
      <alignment horizontal="center"/>
    </xf>
    <xf numFmtId="0" fontId="5" fillId="2" borderId="46" xfId="3" applyFont="1" applyFill="1" applyBorder="1" applyAlignment="1">
      <alignment horizontal="center"/>
    </xf>
    <xf numFmtId="0" fontId="5" fillId="2" borderId="46" xfId="3" applyFont="1" applyFill="1" applyBorder="1" applyAlignment="1"/>
    <xf numFmtId="0" fontId="5" fillId="2" borderId="48" xfId="3" applyFont="1" applyFill="1" applyBorder="1" applyAlignment="1">
      <alignment horizontal="center"/>
    </xf>
    <xf numFmtId="0" fontId="10" fillId="2" borderId="56" xfId="3" applyFont="1" applyFill="1" applyBorder="1" applyAlignment="1"/>
    <xf numFmtId="0" fontId="10" fillId="2" borderId="48" xfId="3" applyFont="1" applyFill="1" applyBorder="1" applyAlignment="1"/>
    <xf numFmtId="0" fontId="10" fillId="2" borderId="67" xfId="3" applyFont="1" applyFill="1" applyBorder="1" applyAlignment="1"/>
    <xf numFmtId="0" fontId="5" fillId="2" borderId="41" xfId="3" applyFont="1" applyFill="1" applyBorder="1" applyAlignment="1">
      <alignment horizontal="center"/>
    </xf>
    <xf numFmtId="0" fontId="5" fillId="0" borderId="35" xfId="3" applyFont="1" applyFill="1" applyBorder="1" applyAlignment="1"/>
    <xf numFmtId="0" fontId="5" fillId="0" borderId="12" xfId="3" applyFont="1" applyFill="1" applyBorder="1" applyAlignment="1">
      <alignment horizontal="center"/>
    </xf>
    <xf numFmtId="0" fontId="5" fillId="0" borderId="38" xfId="3" applyFont="1" applyFill="1" applyBorder="1" applyAlignment="1">
      <alignment horizontal="center"/>
    </xf>
    <xf numFmtId="0" fontId="5" fillId="2" borderId="14" xfId="3" applyFont="1" applyFill="1" applyBorder="1" applyAlignment="1"/>
    <xf numFmtId="0" fontId="8" fillId="2" borderId="35" xfId="3" applyFont="1" applyFill="1" applyBorder="1" applyAlignment="1"/>
    <xf numFmtId="0" fontId="5" fillId="2" borderId="51" xfId="3" applyFont="1" applyFill="1" applyBorder="1" applyAlignment="1">
      <alignment horizontal="center"/>
    </xf>
    <xf numFmtId="0" fontId="5" fillId="2" borderId="20" xfId="3" applyFont="1" applyFill="1" applyBorder="1" applyAlignment="1">
      <alignment horizontal="center"/>
    </xf>
    <xf numFmtId="0" fontId="8" fillId="2" borderId="14" xfId="3" applyFont="1" applyFill="1" applyBorder="1" applyAlignment="1"/>
    <xf numFmtId="0" fontId="2" fillId="2" borderId="11" xfId="3" applyFont="1" applyFill="1" applyBorder="1" applyAlignment="1">
      <alignment shrinkToFit="1"/>
    </xf>
    <xf numFmtId="0" fontId="2" fillId="2" borderId="12" xfId="3" applyFont="1" applyFill="1" applyBorder="1" applyAlignment="1">
      <alignment shrinkToFit="1"/>
    </xf>
    <xf numFmtId="0" fontId="2" fillId="2" borderId="13" xfId="3" applyFont="1" applyFill="1" applyBorder="1" applyAlignment="1">
      <alignment shrinkToFit="1"/>
    </xf>
    <xf numFmtId="0" fontId="5" fillId="2" borderId="4" xfId="3" applyFont="1" applyFill="1" applyBorder="1" applyAlignment="1">
      <alignment horizontal="center"/>
    </xf>
    <xf numFmtId="0" fontId="5" fillId="2" borderId="65" xfId="3" applyFont="1" applyFill="1" applyBorder="1" applyAlignment="1">
      <alignment horizontal="center" wrapText="1"/>
    </xf>
    <xf numFmtId="0" fontId="5" fillId="2" borderId="3" xfId="3" applyFont="1" applyFill="1" applyBorder="1" applyAlignment="1">
      <alignment horizontal="center" wrapText="1"/>
    </xf>
    <xf numFmtId="0" fontId="5" fillId="2" borderId="4" xfId="3" applyFont="1" applyFill="1" applyBorder="1" applyAlignment="1">
      <alignment horizontal="center" wrapText="1"/>
    </xf>
    <xf numFmtId="0" fontId="5" fillId="2" borderId="52" xfId="3" applyFont="1" applyFill="1" applyBorder="1" applyAlignment="1">
      <alignment horizontal="center"/>
    </xf>
    <xf numFmtId="0" fontId="5" fillId="2" borderId="13" xfId="3" applyFont="1" applyFill="1" applyBorder="1" applyAlignment="1">
      <alignment horizontal="center"/>
    </xf>
    <xf numFmtId="0" fontId="5" fillId="2" borderId="88" xfId="3" applyFont="1" applyFill="1" applyBorder="1" applyAlignment="1">
      <alignment horizontal="center"/>
    </xf>
    <xf numFmtId="0" fontId="5" fillId="2" borderId="21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5" fillId="0" borderId="37" xfId="3" applyFont="1" applyFill="1" applyBorder="1" applyAlignment="1">
      <alignment horizontal="center"/>
    </xf>
    <xf numFmtId="0" fontId="5" fillId="0" borderId="66" xfId="3" applyFont="1" applyFill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5" fillId="2" borderId="30" xfId="3" applyFont="1" applyFill="1" applyBorder="1" applyAlignment="1">
      <alignment horizontal="center"/>
    </xf>
    <xf numFmtId="0" fontId="5" fillId="0" borderId="48" xfId="3" applyFont="1" applyFill="1" applyBorder="1" applyAlignment="1">
      <alignment horizontal="left"/>
    </xf>
    <xf numFmtId="0" fontId="5" fillId="0" borderId="54" xfId="3" applyFont="1" applyFill="1" applyBorder="1" applyAlignment="1">
      <alignment horizontal="left"/>
    </xf>
    <xf numFmtId="0" fontId="2" fillId="2" borderId="68" xfId="3" applyFont="1" applyFill="1" applyBorder="1" applyAlignment="1"/>
    <xf numFmtId="0" fontId="2" fillId="2" borderId="48" xfId="3" applyFont="1" applyFill="1" applyBorder="1" applyAlignment="1"/>
    <xf numFmtId="0" fontId="2" fillId="2" borderId="54" xfId="3" applyFont="1" applyFill="1" applyBorder="1" applyAlignment="1"/>
    <xf numFmtId="0" fontId="5" fillId="2" borderId="68" xfId="3" applyFont="1" applyFill="1" applyBorder="1" applyAlignment="1">
      <alignment horizontal="center"/>
    </xf>
    <xf numFmtId="0" fontId="5" fillId="0" borderId="25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5" fillId="2" borderId="38" xfId="3" applyFont="1" applyFill="1" applyBorder="1" applyAlignment="1">
      <alignment horizontal="center"/>
    </xf>
    <xf numFmtId="0" fontId="2" fillId="0" borderId="7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5" fillId="0" borderId="43" xfId="3" applyFont="1" applyFill="1" applyBorder="1" applyAlignment="1"/>
    <xf numFmtId="0" fontId="5" fillId="0" borderId="49" xfId="3" applyFont="1" applyFill="1" applyBorder="1" applyAlignment="1"/>
    <xf numFmtId="0" fontId="5" fillId="0" borderId="46" xfId="3" applyFont="1" applyFill="1" applyBorder="1" applyAlignment="1"/>
    <xf numFmtId="0" fontId="5" fillId="0" borderId="44" xfId="3" applyFont="1" applyFill="1" applyBorder="1" applyAlignment="1"/>
    <xf numFmtId="0" fontId="5" fillId="2" borderId="80" xfId="3" applyFont="1" applyFill="1" applyBorder="1" applyAlignment="1">
      <alignment horizontal="center"/>
    </xf>
    <xf numFmtId="0" fontId="10" fillId="2" borderId="53" xfId="3" applyFont="1" applyFill="1" applyBorder="1" applyAlignment="1"/>
    <xf numFmtId="0" fontId="5" fillId="2" borderId="19" xfId="3" applyFont="1" applyFill="1" applyBorder="1" applyAlignment="1">
      <alignment horizontal="center"/>
    </xf>
    <xf numFmtId="0" fontId="5" fillId="0" borderId="25" xfId="3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4" fillId="0" borderId="38" xfId="0" applyFont="1" applyFill="1" applyBorder="1" applyAlignment="1">
      <alignment horizontal="left" shrinkToFit="1"/>
    </xf>
    <xf numFmtId="0" fontId="5" fillId="0" borderId="52" xfId="3" applyFont="1" applyFill="1" applyBorder="1" applyAlignment="1"/>
    <xf numFmtId="14" fontId="10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5" fillId="2" borderId="2" xfId="3" applyFont="1" applyFill="1" applyBorder="1" applyAlignment="1"/>
    <xf numFmtId="0" fontId="5" fillId="2" borderId="3" xfId="3" applyFont="1" applyFill="1" applyBorder="1" applyAlignment="1"/>
    <xf numFmtId="0" fontId="5" fillId="2" borderId="1" xfId="3" applyFont="1" applyFill="1" applyBorder="1" applyAlignment="1">
      <alignment horizontal="center"/>
    </xf>
    <xf numFmtId="0" fontId="5" fillId="2" borderId="35" xfId="3" applyFont="1" applyFill="1" applyBorder="1" applyAlignment="1">
      <alignment horizontal="center"/>
    </xf>
    <xf numFmtId="0" fontId="5" fillId="2" borderId="89" xfId="3" applyFont="1" applyFill="1" applyBorder="1" applyAlignment="1">
      <alignment horizontal="center"/>
    </xf>
    <xf numFmtId="0" fontId="2" fillId="0" borderId="38" xfId="3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4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5" fillId="0" borderId="66" xfId="0" applyFont="1" applyFill="1" applyBorder="1" applyAlignment="1"/>
    <xf numFmtId="0" fontId="5" fillId="0" borderId="25" xfId="0" applyFont="1" applyFill="1" applyBorder="1" applyAlignment="1"/>
    <xf numFmtId="0" fontId="5" fillId="0" borderId="52" xfId="0" applyFont="1" applyFill="1" applyBorder="1" applyAlignment="1"/>
    <xf numFmtId="0" fontId="5" fillId="0" borderId="5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38" xfId="0" applyFont="1" applyFill="1" applyBorder="1" applyAlignment="1">
      <alignment horizontal="left"/>
    </xf>
    <xf numFmtId="0" fontId="5" fillId="2" borderId="59" xfId="3" applyFont="1" applyFill="1" applyBorder="1" applyAlignment="1"/>
    <xf numFmtId="0" fontId="5" fillId="2" borderId="30" xfId="3" applyFont="1" applyFill="1" applyBorder="1" applyAlignment="1"/>
    <xf numFmtId="0" fontId="7" fillId="0" borderId="52" xfId="3" applyFont="1" applyFill="1" applyBorder="1" applyAlignment="1">
      <alignment horizontal="left"/>
    </xf>
    <xf numFmtId="0" fontId="7" fillId="0" borderId="12" xfId="3" applyFont="1" applyFill="1" applyBorder="1" applyAlignment="1">
      <alignment horizontal="left"/>
    </xf>
    <xf numFmtId="0" fontId="7" fillId="0" borderId="38" xfId="3" applyFont="1" applyFill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38" xfId="0" applyFont="1" applyBorder="1" applyAlignment="1">
      <alignment horizontal="center"/>
    </xf>
    <xf numFmtId="0" fontId="5" fillId="0" borderId="49" xfId="3" applyFont="1" applyFill="1" applyBorder="1" applyAlignment="1">
      <alignment horizontal="center"/>
    </xf>
    <xf numFmtId="0" fontId="5" fillId="0" borderId="46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8" fillId="2" borderId="80" xfId="3" applyFont="1" applyFill="1" applyBorder="1" applyAlignment="1"/>
    <xf numFmtId="0" fontId="8" fillId="2" borderId="8" xfId="3" applyFont="1" applyFill="1" applyBorder="1" applyAlignment="1"/>
  </cellXfs>
  <cellStyles count="4">
    <cellStyle name="Normál" xfId="0" builtinId="0"/>
    <cellStyle name="Normál 2" xfId="1"/>
    <cellStyle name="Normál 2 10" xfId="2"/>
    <cellStyle name="Normál 2_meg mérnök BSc 20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0"/>
  <sheetViews>
    <sheetView tabSelected="1" view="pageBreakPreview" topLeftCell="A4" zoomScale="60" zoomScaleNormal="60" workbookViewId="0">
      <selection activeCell="AE18" sqref="AE18:AG18"/>
    </sheetView>
  </sheetViews>
  <sheetFormatPr defaultRowHeight="12.75" x14ac:dyDescent="0.2"/>
  <cols>
    <col min="1" max="1" width="13.7109375" style="411" customWidth="1"/>
    <col min="2" max="4" width="9.140625" style="221"/>
    <col min="5" max="5" width="20" style="221" customWidth="1"/>
    <col min="6" max="6" width="5.5703125" style="221" customWidth="1"/>
    <col min="7" max="8" width="4.42578125" style="221" customWidth="1"/>
    <col min="9" max="9" width="5.5703125" style="221" customWidth="1"/>
    <col min="10" max="10" width="5.42578125" style="221" customWidth="1"/>
    <col min="11" max="11" width="5" style="221" customWidth="1"/>
    <col min="12" max="12" width="4.7109375" style="221" customWidth="1"/>
    <col min="13" max="13" width="4.85546875" style="221" customWidth="1"/>
    <col min="14" max="15" width="4.7109375" style="221" customWidth="1"/>
    <col min="16" max="16" width="5" style="221" customWidth="1"/>
    <col min="17" max="17" width="5.42578125" style="221" customWidth="1"/>
    <col min="18" max="18" width="4.7109375" style="221" customWidth="1"/>
    <col min="19" max="19" width="4.85546875" style="221" customWidth="1"/>
    <col min="20" max="20" width="4.28515625" style="221" customWidth="1"/>
    <col min="21" max="22" width="5" style="221" customWidth="1"/>
    <col min="23" max="23" width="4.42578125" style="221" customWidth="1"/>
    <col min="24" max="24" width="4.7109375" style="221" customWidth="1"/>
    <col min="25" max="25" width="5.7109375" style="221" customWidth="1"/>
    <col min="26" max="26" width="5.28515625" style="221" customWidth="1"/>
    <col min="27" max="27" width="5.85546875" style="221" customWidth="1"/>
    <col min="28" max="29" width="5.28515625" style="221" customWidth="1"/>
    <col min="30" max="30" width="14.140625" style="221" customWidth="1"/>
    <col min="31" max="32" width="9.140625" style="246"/>
    <col min="33" max="33" width="34.28515625" style="246" customWidth="1"/>
    <col min="34" max="34" width="2.42578125" style="221" customWidth="1"/>
    <col min="35" max="16384" width="9.140625" style="221"/>
  </cols>
  <sheetData>
    <row r="1" spans="1:34" ht="20.25" x14ac:dyDescent="0.2">
      <c r="A1" s="384"/>
      <c r="B1" s="530" t="s">
        <v>118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</row>
    <row r="2" spans="1:34" ht="20.25" x14ac:dyDescent="0.2">
      <c r="A2" s="384"/>
      <c r="B2" s="530" t="s">
        <v>205</v>
      </c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 t="s">
        <v>101</v>
      </c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</row>
    <row r="3" spans="1:34" ht="15.75" x14ac:dyDescent="0.2">
      <c r="A3" s="385" t="s">
        <v>209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604"/>
      <c r="AE3" s="605"/>
      <c r="AF3" s="187"/>
      <c r="AG3" s="187"/>
    </row>
    <row r="4" spans="1:34" ht="13.5" thickBot="1" x14ac:dyDescent="0.25">
      <c r="A4" s="384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2"/>
      <c r="AF4" s="222"/>
      <c r="AG4" s="223" t="s">
        <v>254</v>
      </c>
    </row>
    <row r="5" spans="1:34" ht="15.75" x14ac:dyDescent="0.25">
      <c r="A5" s="439" t="s">
        <v>120</v>
      </c>
      <c r="B5" s="467" t="s">
        <v>119</v>
      </c>
      <c r="C5" s="467"/>
      <c r="D5" s="467"/>
      <c r="E5" s="468"/>
      <c r="F5" s="447" t="s">
        <v>198</v>
      </c>
      <c r="G5" s="447"/>
      <c r="H5" s="447"/>
      <c r="I5" s="448"/>
      <c r="J5" s="446" t="s">
        <v>199</v>
      </c>
      <c r="K5" s="447"/>
      <c r="L5" s="447"/>
      <c r="M5" s="448"/>
      <c r="N5" s="446" t="s">
        <v>200</v>
      </c>
      <c r="O5" s="447"/>
      <c r="P5" s="447"/>
      <c r="Q5" s="448"/>
      <c r="R5" s="446" t="s">
        <v>201</v>
      </c>
      <c r="S5" s="447"/>
      <c r="T5" s="447"/>
      <c r="U5" s="448"/>
      <c r="V5" s="446" t="s">
        <v>202</v>
      </c>
      <c r="W5" s="447"/>
      <c r="X5" s="447"/>
      <c r="Y5" s="448"/>
      <c r="Z5" s="446" t="s">
        <v>203</v>
      </c>
      <c r="AA5" s="447"/>
      <c r="AB5" s="447"/>
      <c r="AC5" s="447"/>
      <c r="AD5" s="171" t="s">
        <v>204</v>
      </c>
      <c r="AE5" s="584" t="s">
        <v>217</v>
      </c>
      <c r="AF5" s="585"/>
      <c r="AG5" s="586"/>
    </row>
    <row r="6" spans="1:34" ht="15.75" x14ac:dyDescent="0.25">
      <c r="A6" s="440"/>
      <c r="B6" s="469"/>
      <c r="C6" s="469"/>
      <c r="D6" s="469"/>
      <c r="E6" s="470"/>
      <c r="F6" s="454">
        <v>14</v>
      </c>
      <c r="G6" s="454"/>
      <c r="H6" s="454"/>
      <c r="I6" s="455"/>
      <c r="J6" s="453">
        <v>14</v>
      </c>
      <c r="K6" s="454"/>
      <c r="L6" s="454"/>
      <c r="M6" s="455"/>
      <c r="N6" s="453">
        <v>14</v>
      </c>
      <c r="O6" s="454"/>
      <c r="P6" s="454"/>
      <c r="Q6" s="455"/>
      <c r="R6" s="453">
        <v>14</v>
      </c>
      <c r="S6" s="454"/>
      <c r="T6" s="454"/>
      <c r="U6" s="455"/>
      <c r="V6" s="453">
        <v>14</v>
      </c>
      <c r="W6" s="454"/>
      <c r="X6" s="454"/>
      <c r="Y6" s="455"/>
      <c r="Z6" s="453">
        <v>14</v>
      </c>
      <c r="AA6" s="454"/>
      <c r="AB6" s="454"/>
      <c r="AC6" s="611"/>
      <c r="AD6" s="172">
        <v>12</v>
      </c>
      <c r="AE6" s="587"/>
      <c r="AF6" s="588"/>
      <c r="AG6" s="589"/>
    </row>
    <row r="7" spans="1:34" ht="16.5" thickBot="1" x14ac:dyDescent="0.3">
      <c r="A7" s="441"/>
      <c r="B7" s="471"/>
      <c r="C7" s="471"/>
      <c r="D7" s="471"/>
      <c r="E7" s="472"/>
      <c r="F7" s="287" t="s">
        <v>123</v>
      </c>
      <c r="G7" s="284" t="s">
        <v>124</v>
      </c>
      <c r="H7" s="284" t="s">
        <v>121</v>
      </c>
      <c r="I7" s="284" t="s">
        <v>122</v>
      </c>
      <c r="J7" s="284" t="s">
        <v>123</v>
      </c>
      <c r="K7" s="284" t="s">
        <v>124</v>
      </c>
      <c r="L7" s="284" t="s">
        <v>121</v>
      </c>
      <c r="M7" s="284" t="s">
        <v>122</v>
      </c>
      <c r="N7" s="284" t="s">
        <v>123</v>
      </c>
      <c r="O7" s="284" t="s">
        <v>124</v>
      </c>
      <c r="P7" s="284" t="s">
        <v>121</v>
      </c>
      <c r="Q7" s="284" t="s">
        <v>122</v>
      </c>
      <c r="R7" s="284" t="s">
        <v>123</v>
      </c>
      <c r="S7" s="284" t="s">
        <v>124</v>
      </c>
      <c r="T7" s="284" t="s">
        <v>121</v>
      </c>
      <c r="U7" s="284" t="s">
        <v>122</v>
      </c>
      <c r="V7" s="284" t="s">
        <v>123</v>
      </c>
      <c r="W7" s="284" t="s">
        <v>124</v>
      </c>
      <c r="X7" s="284" t="s">
        <v>121</v>
      </c>
      <c r="Y7" s="284" t="s">
        <v>122</v>
      </c>
      <c r="Z7" s="284" t="s">
        <v>123</v>
      </c>
      <c r="AA7" s="284" t="s">
        <v>124</v>
      </c>
      <c r="AB7" s="284" t="s">
        <v>121</v>
      </c>
      <c r="AC7" s="285" t="s">
        <v>122</v>
      </c>
      <c r="AD7" s="286"/>
      <c r="AE7" s="590"/>
      <c r="AF7" s="591"/>
      <c r="AG7" s="592"/>
    </row>
    <row r="8" spans="1:34" s="225" customFormat="1" ht="15.75" x14ac:dyDescent="0.25">
      <c r="A8" s="386" t="s">
        <v>36</v>
      </c>
      <c r="B8" s="306" t="s">
        <v>125</v>
      </c>
      <c r="C8" s="201"/>
      <c r="D8" s="201"/>
      <c r="E8" s="202"/>
      <c r="F8" s="81">
        <v>2</v>
      </c>
      <c r="G8" s="81">
        <v>2</v>
      </c>
      <c r="H8" s="81" t="s">
        <v>210</v>
      </c>
      <c r="I8" s="83">
        <v>5</v>
      </c>
      <c r="J8" s="17"/>
      <c r="K8" s="17"/>
      <c r="L8" s="17"/>
      <c r="M8" s="18"/>
      <c r="N8" s="16"/>
      <c r="O8" s="17"/>
      <c r="P8" s="17"/>
      <c r="Q8" s="18"/>
      <c r="R8" s="16"/>
      <c r="S8" s="17"/>
      <c r="T8" s="17"/>
      <c r="U8" s="18"/>
      <c r="V8" s="16"/>
      <c r="W8" s="17"/>
      <c r="X8" s="17"/>
      <c r="Y8" s="18"/>
      <c r="Z8" s="16"/>
      <c r="AA8" s="17"/>
      <c r="AB8" s="17"/>
      <c r="AC8" s="17"/>
      <c r="AD8" s="157"/>
      <c r="AE8" s="98" t="s">
        <v>102</v>
      </c>
      <c r="AF8" s="226"/>
      <c r="AG8" s="227"/>
      <c r="AH8" s="224"/>
    </row>
    <row r="9" spans="1:34" s="225" customFormat="1" ht="15.75" x14ac:dyDescent="0.25">
      <c r="A9" s="386" t="s">
        <v>37</v>
      </c>
      <c r="B9" s="312" t="s">
        <v>161</v>
      </c>
      <c r="C9" s="11"/>
      <c r="D9" s="11"/>
      <c r="E9" s="12"/>
      <c r="F9" s="14">
        <v>2</v>
      </c>
      <c r="G9" s="13">
        <v>0</v>
      </c>
      <c r="H9" s="13" t="s">
        <v>210</v>
      </c>
      <c r="I9" s="15">
        <v>3</v>
      </c>
      <c r="J9" s="16"/>
      <c r="K9" s="17"/>
      <c r="L9" s="17"/>
      <c r="M9" s="18"/>
      <c r="N9" s="16"/>
      <c r="O9" s="17"/>
      <c r="P9" s="17"/>
      <c r="Q9" s="18"/>
      <c r="R9" s="16"/>
      <c r="S9" s="17"/>
      <c r="T9" s="17"/>
      <c r="U9" s="18"/>
      <c r="V9" s="16"/>
      <c r="W9" s="17"/>
      <c r="X9" s="17"/>
      <c r="Y9" s="18"/>
      <c r="Z9" s="16"/>
      <c r="AA9" s="17"/>
      <c r="AB9" s="17"/>
      <c r="AC9" s="17"/>
      <c r="AD9" s="157"/>
      <c r="AE9" s="533" t="s">
        <v>248</v>
      </c>
      <c r="AF9" s="534"/>
      <c r="AG9" s="535"/>
      <c r="AH9" s="224"/>
    </row>
    <row r="10" spans="1:34" s="225" customFormat="1" ht="15.75" x14ac:dyDescent="0.25">
      <c r="A10" s="386" t="s">
        <v>38</v>
      </c>
      <c r="B10" s="312" t="s">
        <v>127</v>
      </c>
      <c r="C10" s="11"/>
      <c r="D10" s="11"/>
      <c r="E10" s="12"/>
      <c r="F10" s="13">
        <v>2</v>
      </c>
      <c r="G10" s="13">
        <v>1</v>
      </c>
      <c r="H10" s="13" t="s">
        <v>126</v>
      </c>
      <c r="I10" s="15">
        <v>4</v>
      </c>
      <c r="J10" s="16"/>
      <c r="K10" s="17"/>
      <c r="L10" s="17"/>
      <c r="M10" s="18"/>
      <c r="N10" s="16"/>
      <c r="O10" s="17"/>
      <c r="P10" s="17"/>
      <c r="Q10" s="18"/>
      <c r="R10" s="16"/>
      <c r="S10" s="17"/>
      <c r="T10" s="17"/>
      <c r="U10" s="18"/>
      <c r="V10" s="16"/>
      <c r="W10" s="17"/>
      <c r="X10" s="17"/>
      <c r="Y10" s="18"/>
      <c r="Z10" s="16"/>
      <c r="AA10" s="17"/>
      <c r="AB10" s="17"/>
      <c r="AC10" s="17"/>
      <c r="AD10" s="157"/>
      <c r="AE10" s="442" t="s">
        <v>9</v>
      </c>
      <c r="AF10" s="449"/>
      <c r="AG10" s="450"/>
      <c r="AH10" s="224"/>
    </row>
    <row r="11" spans="1:34" s="225" customFormat="1" ht="15.75" x14ac:dyDescent="0.25">
      <c r="A11" s="386" t="s">
        <v>39</v>
      </c>
      <c r="B11" s="312" t="s">
        <v>230</v>
      </c>
      <c r="C11" s="11"/>
      <c r="D11" s="11"/>
      <c r="E11" s="12"/>
      <c r="F11" s="14">
        <v>2</v>
      </c>
      <c r="G11" s="13">
        <v>1</v>
      </c>
      <c r="H11" s="13" t="s">
        <v>210</v>
      </c>
      <c r="I11" s="15">
        <v>4</v>
      </c>
      <c r="J11" s="16"/>
      <c r="K11" s="17"/>
      <c r="L11" s="17"/>
      <c r="M11" s="18"/>
      <c r="N11" s="16"/>
      <c r="O11" s="17"/>
      <c r="P11" s="17"/>
      <c r="Q11" s="18"/>
      <c r="R11" s="16"/>
      <c r="S11" s="17"/>
      <c r="T11" s="17"/>
      <c r="U11" s="18"/>
      <c r="V11" s="16"/>
      <c r="W11" s="17"/>
      <c r="X11" s="17"/>
      <c r="Y11" s="18"/>
      <c r="Z11" s="16"/>
      <c r="AA11" s="17"/>
      <c r="AB11" s="17"/>
      <c r="AC11" s="17"/>
      <c r="AD11" s="157"/>
      <c r="AE11" s="98" t="s">
        <v>253</v>
      </c>
      <c r="AF11" s="226"/>
      <c r="AG11" s="227"/>
      <c r="AH11" s="224"/>
    </row>
    <row r="12" spans="1:34" s="225" customFormat="1" ht="15.75" x14ac:dyDescent="0.25">
      <c r="A12" s="386" t="s">
        <v>40</v>
      </c>
      <c r="B12" s="312" t="s">
        <v>129</v>
      </c>
      <c r="C12" s="11"/>
      <c r="D12" s="11"/>
      <c r="E12" s="12"/>
      <c r="F12" s="13">
        <v>2</v>
      </c>
      <c r="G12" s="13">
        <v>2</v>
      </c>
      <c r="H12" s="13" t="s">
        <v>210</v>
      </c>
      <c r="I12" s="15">
        <v>5</v>
      </c>
      <c r="J12" s="16"/>
      <c r="K12" s="17"/>
      <c r="L12" s="17"/>
      <c r="M12" s="18"/>
      <c r="N12" s="16"/>
      <c r="O12" s="17"/>
      <c r="P12" s="17"/>
      <c r="Q12" s="18"/>
      <c r="R12" s="16"/>
      <c r="S12" s="17"/>
      <c r="T12" s="17"/>
      <c r="U12" s="18"/>
      <c r="V12" s="16"/>
      <c r="W12" s="17"/>
      <c r="X12" s="17"/>
      <c r="Y12" s="18"/>
      <c r="Z12" s="16"/>
      <c r="AA12" s="17"/>
      <c r="AB12" s="17"/>
      <c r="AC12" s="17"/>
      <c r="AD12" s="157"/>
      <c r="AE12" s="98" t="s">
        <v>103</v>
      </c>
      <c r="AF12" s="226"/>
      <c r="AG12" s="227"/>
      <c r="AH12" s="224"/>
    </row>
    <row r="13" spans="1:34" s="225" customFormat="1" ht="15.75" x14ac:dyDescent="0.25">
      <c r="A13" s="386" t="s">
        <v>41</v>
      </c>
      <c r="B13" s="312" t="s">
        <v>130</v>
      </c>
      <c r="C13" s="11"/>
      <c r="D13" s="11"/>
      <c r="E13" s="12"/>
      <c r="F13" s="13">
        <v>0</v>
      </c>
      <c r="G13" s="13">
        <v>2</v>
      </c>
      <c r="H13" s="13" t="s">
        <v>126</v>
      </c>
      <c r="I13" s="15">
        <v>3</v>
      </c>
      <c r="J13" s="16"/>
      <c r="K13" s="17"/>
      <c r="L13" s="17"/>
      <c r="M13" s="18"/>
      <c r="N13" s="16"/>
      <c r="O13" s="17"/>
      <c r="P13" s="17"/>
      <c r="Q13" s="18"/>
      <c r="R13" s="16"/>
      <c r="S13" s="17"/>
      <c r="T13" s="17"/>
      <c r="U13" s="18"/>
      <c r="V13" s="16"/>
      <c r="W13" s="17"/>
      <c r="X13" s="17"/>
      <c r="Y13" s="18"/>
      <c r="Z13" s="16"/>
      <c r="AA13" s="17"/>
      <c r="AB13" s="17"/>
      <c r="AC13" s="17"/>
      <c r="AD13" s="157"/>
      <c r="AE13" s="442" t="s">
        <v>33</v>
      </c>
      <c r="AF13" s="449"/>
      <c r="AG13" s="450"/>
      <c r="AH13" s="224"/>
    </row>
    <row r="14" spans="1:34" s="225" customFormat="1" ht="16.5" thickBot="1" x14ac:dyDescent="0.3">
      <c r="A14" s="387" t="s">
        <v>42</v>
      </c>
      <c r="B14" s="332" t="s">
        <v>178</v>
      </c>
      <c r="C14" s="56"/>
      <c r="D14" s="56"/>
      <c r="E14" s="57"/>
      <c r="F14" s="58">
        <v>0</v>
      </c>
      <c r="G14" s="58">
        <v>2</v>
      </c>
      <c r="H14" s="58" t="s">
        <v>126</v>
      </c>
      <c r="I14" s="74">
        <v>3</v>
      </c>
      <c r="J14" s="76"/>
      <c r="K14" s="75"/>
      <c r="L14" s="75"/>
      <c r="M14" s="77"/>
      <c r="N14" s="76"/>
      <c r="O14" s="75"/>
      <c r="P14" s="75"/>
      <c r="Q14" s="77"/>
      <c r="R14" s="76"/>
      <c r="S14" s="75"/>
      <c r="T14" s="75"/>
      <c r="U14" s="77"/>
      <c r="V14" s="76"/>
      <c r="W14" s="75"/>
      <c r="X14" s="75"/>
      <c r="Y14" s="77"/>
      <c r="Z14" s="76"/>
      <c r="AA14" s="75"/>
      <c r="AB14" s="75"/>
      <c r="AC14" s="75"/>
      <c r="AD14" s="134"/>
      <c r="AE14" s="572" t="s">
        <v>16</v>
      </c>
      <c r="AF14" s="600"/>
      <c r="AG14" s="601"/>
      <c r="AH14" s="224"/>
    </row>
    <row r="15" spans="1:34" ht="16.5" thickBot="1" x14ac:dyDescent="0.3">
      <c r="A15" s="388"/>
      <c r="B15" s="209" t="s">
        <v>135</v>
      </c>
      <c r="C15" s="32"/>
      <c r="D15" s="32"/>
      <c r="E15" s="33"/>
      <c r="F15" s="34">
        <f>SUM(F8:F14)</f>
        <v>10</v>
      </c>
      <c r="G15" s="35">
        <f>SUM(G8:G14)</f>
        <v>10</v>
      </c>
      <c r="H15" s="34"/>
      <c r="I15" s="228">
        <f>SUM(I8:I14)</f>
        <v>27</v>
      </c>
      <c r="J15" s="17"/>
      <c r="K15" s="17"/>
      <c r="L15" s="17"/>
      <c r="M15" s="18"/>
      <c r="N15" s="16"/>
      <c r="O15" s="17"/>
      <c r="P15" s="17"/>
      <c r="Q15" s="18"/>
      <c r="R15" s="16"/>
      <c r="S15" s="17"/>
      <c r="T15" s="17"/>
      <c r="U15" s="18"/>
      <c r="V15" s="16"/>
      <c r="W15" s="17"/>
      <c r="X15" s="17"/>
      <c r="Y15" s="18"/>
      <c r="Z15" s="16"/>
      <c r="AA15" s="17"/>
      <c r="AB15" s="17"/>
      <c r="AC15" s="18"/>
      <c r="AD15" s="134"/>
      <c r="AE15" s="203"/>
      <c r="AF15" s="36"/>
      <c r="AG15" s="204"/>
      <c r="AH15" s="224"/>
    </row>
    <row r="16" spans="1:34" s="225" customFormat="1" ht="15.75" x14ac:dyDescent="0.25">
      <c r="A16" s="389" t="s">
        <v>43</v>
      </c>
      <c r="B16" s="309" t="s">
        <v>224</v>
      </c>
      <c r="C16" s="310"/>
      <c r="D16" s="310"/>
      <c r="E16" s="311"/>
      <c r="F16" s="606"/>
      <c r="G16" s="607"/>
      <c r="H16" s="607"/>
      <c r="I16" s="607"/>
      <c r="J16" s="1">
        <v>2</v>
      </c>
      <c r="K16" s="37">
        <v>1</v>
      </c>
      <c r="L16" s="37" t="s">
        <v>210</v>
      </c>
      <c r="M16" s="39">
        <v>3</v>
      </c>
      <c r="N16" s="7"/>
      <c r="O16" s="7"/>
      <c r="P16" s="7"/>
      <c r="Q16" s="7"/>
      <c r="R16" s="6"/>
      <c r="S16" s="7"/>
      <c r="T16" s="7"/>
      <c r="U16" s="8"/>
      <c r="V16" s="6"/>
      <c r="W16" s="7"/>
      <c r="X16" s="7"/>
      <c r="Y16" s="8"/>
      <c r="Z16" s="6"/>
      <c r="AA16" s="7"/>
      <c r="AB16" s="7"/>
      <c r="AC16" s="8"/>
      <c r="AD16" s="7"/>
      <c r="AE16" s="478" t="s">
        <v>219</v>
      </c>
      <c r="AF16" s="420"/>
      <c r="AG16" s="421"/>
      <c r="AH16" s="224"/>
    </row>
    <row r="17" spans="1:34" s="225" customFormat="1" ht="15.75" x14ac:dyDescent="0.25">
      <c r="A17" s="386" t="s">
        <v>44</v>
      </c>
      <c r="B17" s="312" t="s">
        <v>131</v>
      </c>
      <c r="C17" s="313"/>
      <c r="D17" s="313"/>
      <c r="E17" s="314"/>
      <c r="F17" s="451"/>
      <c r="G17" s="452"/>
      <c r="H17" s="452"/>
      <c r="I17" s="452"/>
      <c r="J17" s="9">
        <v>2</v>
      </c>
      <c r="K17" s="13">
        <v>1</v>
      </c>
      <c r="L17" s="13" t="s">
        <v>210</v>
      </c>
      <c r="M17" s="15">
        <v>4</v>
      </c>
      <c r="N17" s="17"/>
      <c r="O17" s="17"/>
      <c r="P17" s="17"/>
      <c r="Q17" s="17"/>
      <c r="R17" s="16"/>
      <c r="S17" s="17"/>
      <c r="T17" s="17"/>
      <c r="U17" s="18"/>
      <c r="V17" s="16"/>
      <c r="W17" s="17"/>
      <c r="X17" s="17"/>
      <c r="Y17" s="18"/>
      <c r="Z17" s="16"/>
      <c r="AA17" s="17"/>
      <c r="AB17" s="17"/>
      <c r="AC17" s="18"/>
      <c r="AD17" s="17"/>
      <c r="AE17" s="442" t="s">
        <v>226</v>
      </c>
      <c r="AF17" s="443"/>
      <c r="AG17" s="444"/>
      <c r="AH17" s="224"/>
    </row>
    <row r="18" spans="1:34" s="225" customFormat="1" ht="15.75" x14ac:dyDescent="0.25">
      <c r="A18" s="386" t="s">
        <v>45</v>
      </c>
      <c r="B18" s="473" t="s">
        <v>232</v>
      </c>
      <c r="C18" s="473"/>
      <c r="D18" s="473"/>
      <c r="E18" s="473"/>
      <c r="F18" s="451"/>
      <c r="G18" s="452"/>
      <c r="H18" s="452"/>
      <c r="I18" s="452"/>
      <c r="J18" s="9">
        <v>2</v>
      </c>
      <c r="K18" s="13">
        <v>1</v>
      </c>
      <c r="L18" s="13" t="s">
        <v>126</v>
      </c>
      <c r="M18" s="15">
        <v>3</v>
      </c>
      <c r="N18" s="17"/>
      <c r="O18" s="17"/>
      <c r="P18" s="17"/>
      <c r="Q18" s="17"/>
      <c r="R18" s="16"/>
      <c r="S18" s="17"/>
      <c r="T18" s="17"/>
      <c r="U18" s="18"/>
      <c r="V18" s="16"/>
      <c r="W18" s="17"/>
      <c r="X18" s="17"/>
      <c r="Y18" s="18"/>
      <c r="Z18" s="16"/>
      <c r="AA18" s="17"/>
      <c r="AB18" s="17"/>
      <c r="AC18" s="18"/>
      <c r="AD18" s="17"/>
      <c r="AE18" s="442" t="s">
        <v>256</v>
      </c>
      <c r="AF18" s="443"/>
      <c r="AG18" s="444"/>
      <c r="AH18" s="224"/>
    </row>
    <row r="19" spans="1:34" s="225" customFormat="1" ht="15.75" x14ac:dyDescent="0.25">
      <c r="A19" s="386" t="s">
        <v>46</v>
      </c>
      <c r="B19" s="412" t="s">
        <v>132</v>
      </c>
      <c r="C19" s="412"/>
      <c r="D19" s="412"/>
      <c r="E19" s="412"/>
      <c r="F19" s="451"/>
      <c r="G19" s="452"/>
      <c r="H19" s="452"/>
      <c r="I19" s="452"/>
      <c r="J19" s="19">
        <v>2</v>
      </c>
      <c r="K19" s="23">
        <v>1</v>
      </c>
      <c r="L19" s="23" t="s">
        <v>210</v>
      </c>
      <c r="M19" s="45">
        <v>4</v>
      </c>
      <c r="N19" s="17"/>
      <c r="O19" s="17"/>
      <c r="P19" s="17"/>
      <c r="Q19" s="17"/>
      <c r="R19" s="16"/>
      <c r="S19" s="17"/>
      <c r="T19" s="17"/>
      <c r="U19" s="18"/>
      <c r="V19" s="16"/>
      <c r="W19" s="17"/>
      <c r="X19" s="17"/>
      <c r="Y19" s="18"/>
      <c r="Z19" s="16"/>
      <c r="AA19" s="17"/>
      <c r="AB19" s="17"/>
      <c r="AC19" s="18"/>
      <c r="AD19" s="17"/>
      <c r="AE19" s="445" t="s">
        <v>252</v>
      </c>
      <c r="AF19" s="417"/>
      <c r="AG19" s="418"/>
      <c r="AH19" s="224"/>
    </row>
    <row r="20" spans="1:34" s="225" customFormat="1" ht="15.75" x14ac:dyDescent="0.25">
      <c r="A20" s="386" t="s">
        <v>47</v>
      </c>
      <c r="B20" s="464" t="s">
        <v>133</v>
      </c>
      <c r="C20" s="465"/>
      <c r="D20" s="465"/>
      <c r="E20" s="466"/>
      <c r="F20" s="229"/>
      <c r="G20" s="230"/>
      <c r="H20" s="230"/>
      <c r="I20" s="230"/>
      <c r="J20" s="9">
        <v>2</v>
      </c>
      <c r="K20" s="23">
        <v>1</v>
      </c>
      <c r="L20" s="23" t="s">
        <v>210</v>
      </c>
      <c r="M20" s="45">
        <v>4</v>
      </c>
      <c r="N20" s="231"/>
      <c r="O20" s="231"/>
      <c r="P20" s="231"/>
      <c r="Q20" s="231"/>
      <c r="R20" s="16"/>
      <c r="S20" s="17"/>
      <c r="T20" s="17"/>
      <c r="U20" s="18"/>
      <c r="V20" s="16"/>
      <c r="W20" s="17"/>
      <c r="X20" s="17"/>
      <c r="Y20" s="18"/>
      <c r="Z20" s="16"/>
      <c r="AA20" s="17"/>
      <c r="AB20" s="17"/>
      <c r="AC20" s="18"/>
      <c r="AD20" s="17"/>
      <c r="AE20" s="442" t="s">
        <v>2</v>
      </c>
      <c r="AF20" s="443"/>
      <c r="AG20" s="444"/>
      <c r="AH20" s="224"/>
    </row>
    <row r="21" spans="1:34" s="225" customFormat="1" ht="15.75" x14ac:dyDescent="0.25">
      <c r="A21" s="386" t="s">
        <v>48</v>
      </c>
      <c r="B21" s="333" t="s">
        <v>220</v>
      </c>
      <c r="C21" s="36"/>
      <c r="D21" s="36"/>
      <c r="E21" s="210"/>
      <c r="F21" s="232"/>
      <c r="G21" s="233"/>
      <c r="H21" s="233"/>
      <c r="I21" s="233"/>
      <c r="J21" s="19">
        <v>2</v>
      </c>
      <c r="K21" s="23">
        <v>1</v>
      </c>
      <c r="L21" s="23" t="s">
        <v>210</v>
      </c>
      <c r="M21" s="45">
        <v>4</v>
      </c>
      <c r="N21" s="231"/>
      <c r="O21" s="231"/>
      <c r="P21" s="231"/>
      <c r="Q21" s="231"/>
      <c r="R21" s="16"/>
      <c r="S21" s="17"/>
      <c r="T21" s="17"/>
      <c r="U21" s="18"/>
      <c r="V21" s="16"/>
      <c r="W21" s="17"/>
      <c r="X21" s="17"/>
      <c r="Y21" s="18"/>
      <c r="Z21" s="16"/>
      <c r="AA21" s="17"/>
      <c r="AB21" s="17"/>
      <c r="AC21" s="18"/>
      <c r="AD21" s="17"/>
      <c r="AE21" s="98" t="s">
        <v>14</v>
      </c>
      <c r="AF21" s="42"/>
      <c r="AG21" s="43"/>
      <c r="AH21" s="224"/>
    </row>
    <row r="22" spans="1:34" s="225" customFormat="1" ht="15.75" x14ac:dyDescent="0.25">
      <c r="A22" s="390" t="s">
        <v>49</v>
      </c>
      <c r="B22" s="334" t="s">
        <v>177</v>
      </c>
      <c r="C22" s="335"/>
      <c r="D22" s="335"/>
      <c r="E22" s="336"/>
      <c r="F22" s="48"/>
      <c r="G22" s="49"/>
      <c r="H22" s="49"/>
      <c r="I22" s="49"/>
      <c r="J22" s="93">
        <v>0</v>
      </c>
      <c r="K22" s="50">
        <v>2</v>
      </c>
      <c r="L22" s="50" t="s">
        <v>126</v>
      </c>
      <c r="M22" s="72">
        <v>3</v>
      </c>
      <c r="N22" s="52"/>
      <c r="O22" s="52"/>
      <c r="P22" s="52"/>
      <c r="Q22" s="52"/>
      <c r="R22" s="51"/>
      <c r="S22" s="52"/>
      <c r="T22" s="52"/>
      <c r="U22" s="53"/>
      <c r="V22" s="51"/>
      <c r="W22" s="52"/>
      <c r="X22" s="52"/>
      <c r="Y22" s="53"/>
      <c r="Z22" s="51"/>
      <c r="AA22" s="52"/>
      <c r="AB22" s="52"/>
      <c r="AC22" s="53"/>
      <c r="AD22" s="52"/>
      <c r="AE22" s="475" t="s">
        <v>115</v>
      </c>
      <c r="AF22" s="476"/>
      <c r="AG22" s="602"/>
      <c r="AH22" s="224"/>
    </row>
    <row r="23" spans="1:34" s="225" customFormat="1" ht="15.75" x14ac:dyDescent="0.25">
      <c r="A23" s="390" t="s">
        <v>50</v>
      </c>
      <c r="B23" s="337" t="s">
        <v>234</v>
      </c>
      <c r="C23" s="335"/>
      <c r="D23" s="335"/>
      <c r="E23" s="336"/>
      <c r="F23" s="48"/>
      <c r="G23" s="49"/>
      <c r="H23" s="49"/>
      <c r="I23" s="49"/>
      <c r="J23" s="93">
        <v>2</v>
      </c>
      <c r="K23" s="50">
        <v>1</v>
      </c>
      <c r="L23" s="50" t="s">
        <v>210</v>
      </c>
      <c r="M23" s="72">
        <v>3</v>
      </c>
      <c r="N23" s="52"/>
      <c r="O23" s="52"/>
      <c r="P23" s="52"/>
      <c r="Q23" s="52"/>
      <c r="R23" s="51"/>
      <c r="S23" s="52"/>
      <c r="T23" s="52"/>
      <c r="U23" s="53"/>
      <c r="V23" s="51"/>
      <c r="W23" s="52"/>
      <c r="X23" s="52"/>
      <c r="Y23" s="53"/>
      <c r="Z23" s="51"/>
      <c r="AA23" s="52"/>
      <c r="AB23" s="52"/>
      <c r="AC23" s="53"/>
      <c r="AD23" s="52"/>
      <c r="AE23" s="475" t="s">
        <v>15</v>
      </c>
      <c r="AF23" s="476"/>
      <c r="AG23" s="54"/>
      <c r="AH23" s="224"/>
    </row>
    <row r="24" spans="1:34" s="225" customFormat="1" ht="16.5" thickBot="1" x14ac:dyDescent="0.3">
      <c r="A24" s="387" t="s">
        <v>51</v>
      </c>
      <c r="B24" s="338" t="s">
        <v>134</v>
      </c>
      <c r="C24" s="293"/>
      <c r="D24" s="293"/>
      <c r="E24" s="208"/>
      <c r="F24" s="25"/>
      <c r="G24" s="26"/>
      <c r="H24" s="26"/>
      <c r="I24" s="26"/>
      <c r="J24" s="24">
        <v>2</v>
      </c>
      <c r="K24" s="27">
        <v>0</v>
      </c>
      <c r="L24" s="27" t="s">
        <v>210</v>
      </c>
      <c r="M24" s="28">
        <v>3</v>
      </c>
      <c r="N24" s="30"/>
      <c r="O24" s="30"/>
      <c r="P24" s="30"/>
      <c r="Q24" s="30"/>
      <c r="R24" s="29"/>
      <c r="S24" s="30"/>
      <c r="T24" s="30"/>
      <c r="U24" s="31"/>
      <c r="V24" s="29"/>
      <c r="W24" s="30"/>
      <c r="X24" s="30"/>
      <c r="Y24" s="31"/>
      <c r="Z24" s="29"/>
      <c r="AA24" s="30"/>
      <c r="AB24" s="30"/>
      <c r="AC24" s="31"/>
      <c r="AD24" s="30"/>
      <c r="AE24" s="615" t="s">
        <v>2</v>
      </c>
      <c r="AF24" s="616"/>
      <c r="AG24" s="189"/>
      <c r="AH24" s="224"/>
    </row>
    <row r="25" spans="1:34" ht="16.5" thickBot="1" x14ac:dyDescent="0.3">
      <c r="A25" s="391"/>
      <c r="B25" s="292" t="s">
        <v>135</v>
      </c>
      <c r="C25" s="32"/>
      <c r="D25" s="32"/>
      <c r="E25" s="33"/>
      <c r="F25" s="59"/>
      <c r="G25" s="32"/>
      <c r="H25" s="32"/>
      <c r="I25" s="32"/>
      <c r="J25" s="34">
        <f>SUM(J16:J24)</f>
        <v>16</v>
      </c>
      <c r="K25" s="34">
        <f>SUM(C16:C24)</f>
        <v>0</v>
      </c>
      <c r="L25" s="34"/>
      <c r="M25" s="34">
        <f>SUM(M16:M24)</f>
        <v>31</v>
      </c>
      <c r="N25" s="60"/>
      <c r="O25" s="60"/>
      <c r="P25" s="60"/>
      <c r="Q25" s="60"/>
      <c r="R25" s="61"/>
      <c r="S25" s="60"/>
      <c r="T25" s="60"/>
      <c r="U25" s="62"/>
      <c r="V25" s="60"/>
      <c r="W25" s="60"/>
      <c r="X25" s="60"/>
      <c r="Y25" s="60"/>
      <c r="Z25" s="61"/>
      <c r="AA25" s="60"/>
      <c r="AB25" s="60"/>
      <c r="AC25" s="62"/>
      <c r="AD25" s="188"/>
      <c r="AE25" s="205"/>
      <c r="AF25" s="63"/>
      <c r="AG25" s="131"/>
      <c r="AH25" s="224"/>
    </row>
    <row r="26" spans="1:34" s="225" customFormat="1" ht="15.75" x14ac:dyDescent="0.25">
      <c r="A26" s="386" t="s">
        <v>105</v>
      </c>
      <c r="B26" s="306" t="s">
        <v>168</v>
      </c>
      <c r="C26" s="310"/>
      <c r="D26" s="310"/>
      <c r="E26" s="311"/>
      <c r="F26" s="2"/>
      <c r="G26" s="3"/>
      <c r="H26" s="3"/>
      <c r="I26" s="3"/>
      <c r="J26" s="234"/>
      <c r="K26" s="234"/>
      <c r="L26" s="234"/>
      <c r="M26" s="234"/>
      <c r="N26" s="141">
        <v>2</v>
      </c>
      <c r="O26" s="142">
        <v>2</v>
      </c>
      <c r="P26" s="142" t="s">
        <v>210</v>
      </c>
      <c r="Q26" s="143">
        <v>4</v>
      </c>
      <c r="R26" s="7"/>
      <c r="S26" s="7"/>
      <c r="T26" s="7"/>
      <c r="U26" s="8"/>
      <c r="V26" s="6"/>
      <c r="W26" s="7"/>
      <c r="X26" s="7"/>
      <c r="Y26" s="8"/>
      <c r="Z26" s="6"/>
      <c r="AA26" s="7"/>
      <c r="AB26" s="7"/>
      <c r="AC26" s="8"/>
      <c r="AD26" s="7"/>
      <c r="AE26" s="155" t="s">
        <v>3</v>
      </c>
      <c r="AF26" s="64"/>
      <c r="AG26" s="65"/>
      <c r="AH26" s="224"/>
    </row>
    <row r="27" spans="1:34" s="225" customFormat="1" ht="15.75" x14ac:dyDescent="0.25">
      <c r="A27" s="392" t="s">
        <v>52</v>
      </c>
      <c r="B27" s="319" t="s">
        <v>137</v>
      </c>
      <c r="C27" s="313"/>
      <c r="D27" s="313"/>
      <c r="E27" s="314"/>
      <c r="F27" s="10"/>
      <c r="G27" s="11"/>
      <c r="H27" s="11"/>
      <c r="I27" s="11"/>
      <c r="J27" s="11"/>
      <c r="K27" s="11"/>
      <c r="L27" s="11"/>
      <c r="M27" s="11"/>
      <c r="N27" s="9">
        <v>2</v>
      </c>
      <c r="O27" s="13">
        <v>1</v>
      </c>
      <c r="P27" s="13" t="s">
        <v>210</v>
      </c>
      <c r="Q27" s="15">
        <v>4</v>
      </c>
      <c r="R27" s="17"/>
      <c r="S27" s="17"/>
      <c r="T27" s="17"/>
      <c r="U27" s="18"/>
      <c r="V27" s="16"/>
      <c r="W27" s="17"/>
      <c r="X27" s="17"/>
      <c r="Y27" s="18"/>
      <c r="Z27" s="16"/>
      <c r="AA27" s="17"/>
      <c r="AB27" s="17"/>
      <c r="AC27" s="18"/>
      <c r="AD27" s="17"/>
      <c r="AE27" s="151" t="s">
        <v>20</v>
      </c>
      <c r="AF27" s="66"/>
      <c r="AG27" s="67"/>
      <c r="AH27" s="224"/>
    </row>
    <row r="28" spans="1:34" s="225" customFormat="1" ht="15.75" x14ac:dyDescent="0.25">
      <c r="A28" s="392" t="s">
        <v>53</v>
      </c>
      <c r="B28" s="312" t="s">
        <v>138</v>
      </c>
      <c r="C28" s="313"/>
      <c r="D28" s="313"/>
      <c r="E28" s="314"/>
      <c r="F28" s="10"/>
      <c r="G28" s="11"/>
      <c r="H28" s="11"/>
      <c r="I28" s="11"/>
      <c r="J28" s="11"/>
      <c r="K28" s="11"/>
      <c r="L28" s="11"/>
      <c r="M28" s="11"/>
      <c r="N28" s="19">
        <v>2</v>
      </c>
      <c r="O28" s="23">
        <v>2</v>
      </c>
      <c r="P28" s="23" t="s">
        <v>126</v>
      </c>
      <c r="Q28" s="45">
        <v>4</v>
      </c>
      <c r="R28" s="17"/>
      <c r="S28" s="17"/>
      <c r="T28" s="17"/>
      <c r="U28" s="18"/>
      <c r="V28" s="16"/>
      <c r="W28" s="17"/>
      <c r="X28" s="17"/>
      <c r="Y28" s="18"/>
      <c r="Z28" s="16"/>
      <c r="AA28" s="17"/>
      <c r="AB28" s="17"/>
      <c r="AC28" s="18"/>
      <c r="AD28" s="17"/>
      <c r="AE28" s="603" t="s">
        <v>17</v>
      </c>
      <c r="AF28" s="482"/>
      <c r="AG28" s="483"/>
      <c r="AH28" s="224"/>
    </row>
    <row r="29" spans="1:34" s="225" customFormat="1" ht="15.75" x14ac:dyDescent="0.25">
      <c r="A29" s="392" t="s">
        <v>54</v>
      </c>
      <c r="B29" s="312" t="s">
        <v>236</v>
      </c>
      <c r="C29" s="313"/>
      <c r="D29" s="313"/>
      <c r="E29" s="314"/>
      <c r="F29" s="10"/>
      <c r="G29" s="11"/>
      <c r="H29" s="11"/>
      <c r="I29" s="11"/>
      <c r="J29" s="11"/>
      <c r="K29" s="11"/>
      <c r="L29" s="11"/>
      <c r="M29" s="11"/>
      <c r="N29" s="19">
        <v>2</v>
      </c>
      <c r="O29" s="23">
        <v>2</v>
      </c>
      <c r="P29" s="23" t="s">
        <v>210</v>
      </c>
      <c r="Q29" s="45">
        <v>5</v>
      </c>
      <c r="R29" s="17"/>
      <c r="S29" s="17"/>
      <c r="T29" s="17"/>
      <c r="U29" s="17"/>
      <c r="V29" s="16"/>
      <c r="W29" s="17"/>
      <c r="X29" s="17"/>
      <c r="Y29" s="18"/>
      <c r="Z29" s="16"/>
      <c r="AA29" s="17"/>
      <c r="AB29" s="17"/>
      <c r="AC29" s="18"/>
      <c r="AD29" s="17"/>
      <c r="AE29" s="151" t="s">
        <v>10</v>
      </c>
      <c r="AF29" s="66"/>
      <c r="AG29" s="67"/>
      <c r="AH29" s="224"/>
    </row>
    <row r="30" spans="1:34" s="225" customFormat="1" ht="15.75" x14ac:dyDescent="0.25">
      <c r="A30" s="392" t="s">
        <v>106</v>
      </c>
      <c r="B30" s="499" t="s">
        <v>169</v>
      </c>
      <c r="C30" s="500"/>
      <c r="D30" s="500"/>
      <c r="E30" s="501"/>
      <c r="F30" s="20"/>
      <c r="G30" s="21"/>
      <c r="H30" s="21"/>
      <c r="I30" s="21"/>
      <c r="J30" s="21"/>
      <c r="K30" s="21"/>
      <c r="L30" s="21"/>
      <c r="M30" s="21"/>
      <c r="N30" s="344">
        <v>2</v>
      </c>
      <c r="O30" s="23">
        <v>0</v>
      </c>
      <c r="P30" s="23" t="s">
        <v>210</v>
      </c>
      <c r="Q30" s="45">
        <v>2</v>
      </c>
      <c r="R30" s="17"/>
      <c r="S30" s="17"/>
      <c r="T30" s="17"/>
      <c r="U30" s="17"/>
      <c r="V30" s="16"/>
      <c r="W30" s="17"/>
      <c r="X30" s="17"/>
      <c r="Y30" s="18"/>
      <c r="Z30" s="16"/>
      <c r="AA30" s="17"/>
      <c r="AB30" s="17"/>
      <c r="AC30" s="18"/>
      <c r="AD30" s="17"/>
      <c r="AE30" s="156" t="s">
        <v>107</v>
      </c>
      <c r="AF30" s="84"/>
      <c r="AG30" s="85"/>
      <c r="AH30" s="224"/>
    </row>
    <row r="31" spans="1:34" s="225" customFormat="1" ht="15.75" x14ac:dyDescent="0.25">
      <c r="A31" s="392" t="s">
        <v>108</v>
      </c>
      <c r="B31" s="502" t="s">
        <v>170</v>
      </c>
      <c r="C31" s="503"/>
      <c r="D31" s="503"/>
      <c r="E31" s="504"/>
      <c r="F31" s="20"/>
      <c r="G31" s="21"/>
      <c r="H31" s="21"/>
      <c r="I31" s="21"/>
      <c r="J31" s="21"/>
      <c r="K31" s="21"/>
      <c r="L31" s="21"/>
      <c r="M31" s="21"/>
      <c r="N31" s="344">
        <v>2</v>
      </c>
      <c r="O31" s="23">
        <v>0</v>
      </c>
      <c r="P31" s="23" t="s">
        <v>210</v>
      </c>
      <c r="Q31" s="45">
        <v>2</v>
      </c>
      <c r="R31" s="317"/>
      <c r="S31" s="317"/>
      <c r="T31" s="317"/>
      <c r="U31" s="317"/>
      <c r="V31" s="16"/>
      <c r="W31" s="317"/>
      <c r="X31" s="317"/>
      <c r="Y31" s="318"/>
      <c r="Z31" s="16"/>
      <c r="AA31" s="317"/>
      <c r="AB31" s="317"/>
      <c r="AC31" s="318"/>
      <c r="AD31" s="317"/>
      <c r="AE31" s="156" t="s">
        <v>21</v>
      </c>
      <c r="AF31" s="307"/>
      <c r="AG31" s="85"/>
      <c r="AH31" s="224"/>
    </row>
    <row r="32" spans="1:34" s="225" customFormat="1" ht="15.75" x14ac:dyDescent="0.25">
      <c r="A32" s="392" t="s">
        <v>55</v>
      </c>
      <c r="B32" s="594" t="s">
        <v>233</v>
      </c>
      <c r="C32" s="595"/>
      <c r="D32" s="595"/>
      <c r="E32" s="596"/>
      <c r="F32" s="70"/>
      <c r="G32" s="71"/>
      <c r="H32" s="71"/>
      <c r="I32" s="71"/>
      <c r="J32" s="71"/>
      <c r="K32" s="71"/>
      <c r="L32" s="71"/>
      <c r="M32" s="71"/>
      <c r="N32" s="93">
        <v>2</v>
      </c>
      <c r="O32" s="50">
        <v>1</v>
      </c>
      <c r="P32" s="50" t="s">
        <v>126</v>
      </c>
      <c r="Q32" s="72">
        <v>3</v>
      </c>
      <c r="R32" s="231"/>
      <c r="S32" s="231"/>
      <c r="T32" s="231"/>
      <c r="U32" s="231"/>
      <c r="V32" s="51"/>
      <c r="W32" s="52"/>
      <c r="X32" s="52"/>
      <c r="Y32" s="53"/>
      <c r="Z32" s="51"/>
      <c r="AA32" s="52"/>
      <c r="AB32" s="52"/>
      <c r="AC32" s="53"/>
      <c r="AD32" s="52"/>
      <c r="AE32" s="617" t="s">
        <v>1</v>
      </c>
      <c r="AF32" s="482"/>
      <c r="AG32" s="483"/>
      <c r="AH32" s="224"/>
    </row>
    <row r="33" spans="1:34" s="225" customFormat="1" ht="16.5" thickBot="1" x14ac:dyDescent="0.3">
      <c r="A33" s="390" t="s">
        <v>56</v>
      </c>
      <c r="B33" s="339" t="s">
        <v>128</v>
      </c>
      <c r="C33" s="36"/>
      <c r="D33" s="36"/>
      <c r="E33" s="210"/>
      <c r="F33" s="323"/>
      <c r="G33" s="324"/>
      <c r="H33" s="324"/>
      <c r="I33" s="324"/>
      <c r="J33" s="324"/>
      <c r="K33" s="324"/>
      <c r="L33" s="324"/>
      <c r="M33" s="361"/>
      <c r="N33" s="93">
        <v>2</v>
      </c>
      <c r="O33" s="50">
        <v>1</v>
      </c>
      <c r="P33" s="50" t="s">
        <v>210</v>
      </c>
      <c r="Q33" s="72">
        <v>4</v>
      </c>
      <c r="R33" s="231"/>
      <c r="S33" s="231"/>
      <c r="T33" s="231"/>
      <c r="U33" s="231"/>
      <c r="V33" s="51"/>
      <c r="W33" s="52"/>
      <c r="X33" s="52"/>
      <c r="Y33" s="53"/>
      <c r="Z33" s="51"/>
      <c r="AA33" s="52"/>
      <c r="AB33" s="52"/>
      <c r="AC33" s="53"/>
      <c r="AD33" s="52"/>
      <c r="AE33" s="325" t="s">
        <v>18</v>
      </c>
      <c r="AF33" s="235"/>
      <c r="AG33" s="242"/>
      <c r="AH33" s="224"/>
    </row>
    <row r="34" spans="1:34" ht="16.5" thickBot="1" x14ac:dyDescent="0.3">
      <c r="A34" s="393"/>
      <c r="B34" s="362" t="s">
        <v>135</v>
      </c>
      <c r="C34" s="355"/>
      <c r="D34" s="355"/>
      <c r="E34" s="363"/>
      <c r="F34" s="108"/>
      <c r="G34" s="357"/>
      <c r="H34" s="357"/>
      <c r="I34" s="357"/>
      <c r="J34" s="357"/>
      <c r="K34" s="357"/>
      <c r="L34" s="357"/>
      <c r="M34" s="357"/>
      <c r="N34" s="173">
        <f>SUM(N26:N33)</f>
        <v>16</v>
      </c>
      <c r="O34" s="173">
        <f>SUM(O26:O33)</f>
        <v>9</v>
      </c>
      <c r="P34" s="173"/>
      <c r="Q34" s="173">
        <f>SUM(Q26:Q33)</f>
        <v>28</v>
      </c>
      <c r="R34" s="102"/>
      <c r="S34" s="102"/>
      <c r="T34" s="102"/>
      <c r="U34" s="102"/>
      <c r="V34" s="364"/>
      <c r="W34" s="102"/>
      <c r="X34" s="102"/>
      <c r="Y34" s="365"/>
      <c r="Z34" s="102"/>
      <c r="AA34" s="102"/>
      <c r="AB34" s="102"/>
      <c r="AC34" s="365"/>
      <c r="AD34" s="158"/>
      <c r="AE34" s="352"/>
      <c r="AF34" s="353"/>
      <c r="AG34" s="354"/>
      <c r="AH34" s="224"/>
    </row>
    <row r="35" spans="1:34" s="225" customFormat="1" ht="15.75" x14ac:dyDescent="0.25">
      <c r="A35" s="394" t="s">
        <v>57</v>
      </c>
      <c r="B35" s="369" t="s">
        <v>166</v>
      </c>
      <c r="C35" s="370"/>
      <c r="D35" s="370"/>
      <c r="E35" s="371"/>
      <c r="F35" s="372"/>
      <c r="G35" s="373"/>
      <c r="H35" s="373"/>
      <c r="I35" s="373"/>
      <c r="J35" s="373"/>
      <c r="K35" s="373"/>
      <c r="L35" s="373"/>
      <c r="M35" s="373"/>
      <c r="N35" s="328"/>
      <c r="O35" s="328"/>
      <c r="P35" s="328"/>
      <c r="Q35" s="328"/>
      <c r="R35" s="374">
        <v>2</v>
      </c>
      <c r="S35" s="375">
        <v>1</v>
      </c>
      <c r="T35" s="375" t="s">
        <v>210</v>
      </c>
      <c r="U35" s="376">
        <v>4</v>
      </c>
      <c r="V35" s="377"/>
      <c r="W35" s="378"/>
      <c r="X35" s="378"/>
      <c r="Y35" s="379"/>
      <c r="Z35" s="377"/>
      <c r="AA35" s="378"/>
      <c r="AB35" s="378"/>
      <c r="AC35" s="379"/>
      <c r="AD35" s="378"/>
      <c r="AE35" s="380" t="s">
        <v>5</v>
      </c>
      <c r="AF35" s="381"/>
      <c r="AG35" s="382"/>
      <c r="AH35" s="224"/>
    </row>
    <row r="36" spans="1:34" s="225" customFormat="1" ht="15.75" x14ac:dyDescent="0.25">
      <c r="A36" s="386" t="s">
        <v>114</v>
      </c>
      <c r="B36" s="358" t="s">
        <v>139</v>
      </c>
      <c r="C36" s="359"/>
      <c r="D36" s="359"/>
      <c r="E36" s="360"/>
      <c r="F36" s="36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67"/>
      <c r="R36" s="96">
        <v>2</v>
      </c>
      <c r="S36" s="81">
        <v>0</v>
      </c>
      <c r="T36" s="81" t="s">
        <v>126</v>
      </c>
      <c r="U36" s="368">
        <v>2</v>
      </c>
      <c r="V36" s="16"/>
      <c r="W36" s="349"/>
      <c r="X36" s="349"/>
      <c r="Y36" s="350"/>
      <c r="Z36" s="16"/>
      <c r="AA36" s="349"/>
      <c r="AB36" s="349"/>
      <c r="AC36" s="350"/>
      <c r="AD36" s="349"/>
      <c r="AE36" s="156" t="s">
        <v>16</v>
      </c>
      <c r="AF36" s="359"/>
      <c r="AG36" s="85"/>
      <c r="AH36" s="224"/>
    </row>
    <row r="37" spans="1:34" s="225" customFormat="1" ht="15.75" x14ac:dyDescent="0.25">
      <c r="A37" s="392" t="s">
        <v>58</v>
      </c>
      <c r="B37" s="312" t="s">
        <v>140</v>
      </c>
      <c r="C37" s="313"/>
      <c r="D37" s="313"/>
      <c r="E37" s="314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236"/>
      <c r="R37" s="9">
        <v>1</v>
      </c>
      <c r="S37" s="13">
        <v>1</v>
      </c>
      <c r="T37" s="13" t="s">
        <v>210</v>
      </c>
      <c r="U37" s="15">
        <v>3</v>
      </c>
      <c r="V37" s="16"/>
      <c r="W37" s="17"/>
      <c r="X37" s="17"/>
      <c r="Y37" s="18"/>
      <c r="Z37" s="16"/>
      <c r="AA37" s="17"/>
      <c r="AB37" s="17"/>
      <c r="AC37" s="18"/>
      <c r="AD37" s="17"/>
      <c r="AE37" s="623" t="s">
        <v>218</v>
      </c>
      <c r="AF37" s="624"/>
      <c r="AG37" s="625"/>
      <c r="AH37" s="224"/>
    </row>
    <row r="38" spans="1:34" s="225" customFormat="1" ht="15.75" x14ac:dyDescent="0.25">
      <c r="A38" s="392" t="s">
        <v>59</v>
      </c>
      <c r="B38" s="312" t="s">
        <v>167</v>
      </c>
      <c r="C38" s="313"/>
      <c r="D38" s="313"/>
      <c r="E38" s="314"/>
      <c r="F38" s="10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36"/>
      <c r="R38" s="9">
        <v>2</v>
      </c>
      <c r="S38" s="13">
        <v>2</v>
      </c>
      <c r="T38" s="13" t="s">
        <v>210</v>
      </c>
      <c r="U38" s="15">
        <v>4</v>
      </c>
      <c r="V38" s="16"/>
      <c r="W38" s="17"/>
      <c r="X38" s="17"/>
      <c r="Y38" s="18"/>
      <c r="Z38" s="16"/>
      <c r="AA38" s="17"/>
      <c r="AB38" s="17"/>
      <c r="AC38" s="18"/>
      <c r="AD38" s="17"/>
      <c r="AE38" s="151" t="s">
        <v>6</v>
      </c>
      <c r="AF38" s="66"/>
      <c r="AG38" s="67"/>
      <c r="AH38" s="224"/>
    </row>
    <row r="39" spans="1:34" s="225" customFormat="1" ht="15.75" x14ac:dyDescent="0.25">
      <c r="A39" s="390" t="s">
        <v>109</v>
      </c>
      <c r="B39" s="479" t="s">
        <v>164</v>
      </c>
      <c r="C39" s="505"/>
      <c r="D39" s="505"/>
      <c r="E39" s="506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37"/>
      <c r="R39" s="344">
        <v>1</v>
      </c>
      <c r="S39" s="345">
        <v>1</v>
      </c>
      <c r="T39" s="23" t="s">
        <v>126</v>
      </c>
      <c r="U39" s="45">
        <v>2</v>
      </c>
      <c r="V39" s="16"/>
      <c r="W39" s="17"/>
      <c r="X39" s="17"/>
      <c r="Y39" s="17"/>
      <c r="Z39" s="16"/>
      <c r="AA39" s="17"/>
      <c r="AB39" s="17"/>
      <c r="AC39" s="18"/>
      <c r="AD39" s="17"/>
      <c r="AE39" s="151" t="s">
        <v>11</v>
      </c>
      <c r="AF39" s="66"/>
      <c r="AG39" s="67"/>
      <c r="AH39" s="224"/>
    </row>
    <row r="40" spans="1:34" s="225" customFormat="1" ht="15.75" x14ac:dyDescent="0.25">
      <c r="A40" s="390" t="s">
        <v>110</v>
      </c>
      <c r="B40" s="499" t="s">
        <v>163</v>
      </c>
      <c r="C40" s="500"/>
      <c r="D40" s="500"/>
      <c r="E40" s="50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37"/>
      <c r="R40" s="344">
        <v>1</v>
      </c>
      <c r="S40" s="345">
        <v>1</v>
      </c>
      <c r="T40" s="23" t="s">
        <v>126</v>
      </c>
      <c r="U40" s="45">
        <v>2</v>
      </c>
      <c r="V40" s="16"/>
      <c r="W40" s="317"/>
      <c r="X40" s="317"/>
      <c r="Y40" s="317"/>
      <c r="Z40" s="16"/>
      <c r="AA40" s="317"/>
      <c r="AB40" s="317"/>
      <c r="AC40" s="318"/>
      <c r="AD40" s="317"/>
      <c r="AE40" s="156" t="s">
        <v>116</v>
      </c>
      <c r="AF40" s="307"/>
      <c r="AG40" s="85"/>
      <c r="AH40" s="224"/>
    </row>
    <row r="41" spans="1:34" s="225" customFormat="1" ht="16.5" thickBot="1" x14ac:dyDescent="0.3">
      <c r="A41" s="392" t="s">
        <v>60</v>
      </c>
      <c r="B41" s="211" t="s">
        <v>176</v>
      </c>
      <c r="C41" s="213"/>
      <c r="D41" s="213"/>
      <c r="E41" s="214"/>
      <c r="F41" s="451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3"/>
      <c r="R41" s="9">
        <v>1</v>
      </c>
      <c r="S41" s="13">
        <v>1</v>
      </c>
      <c r="T41" s="13" t="s">
        <v>126</v>
      </c>
      <c r="U41" s="15">
        <v>3</v>
      </c>
      <c r="V41" s="16"/>
      <c r="W41" s="17"/>
      <c r="X41" s="17"/>
      <c r="Y41" s="18"/>
      <c r="Z41" s="16"/>
      <c r="AA41" s="17"/>
      <c r="AB41" s="17"/>
      <c r="AC41" s="18"/>
      <c r="AD41" s="17"/>
      <c r="AE41" s="156" t="s">
        <v>228</v>
      </c>
      <c r="AF41" s="84"/>
      <c r="AG41" s="85"/>
      <c r="AH41" s="224"/>
    </row>
    <row r="42" spans="1:34" s="239" customFormat="1" ht="16.5" thickBot="1" x14ac:dyDescent="0.3">
      <c r="A42" s="395"/>
      <c r="B42" s="212" t="s">
        <v>135</v>
      </c>
      <c r="C42" s="103"/>
      <c r="D42" s="103"/>
      <c r="E42" s="103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173">
        <f>SUM(R35:R41)</f>
        <v>10</v>
      </c>
      <c r="S42" s="173">
        <f>SUM(S35:S41)</f>
        <v>7</v>
      </c>
      <c r="T42" s="101"/>
      <c r="U42" s="173">
        <f>SUM(U35:U41)</f>
        <v>20</v>
      </c>
      <c r="V42" s="102"/>
      <c r="W42" s="102"/>
      <c r="X42" s="102"/>
      <c r="Y42" s="102"/>
      <c r="Z42" s="102"/>
      <c r="AA42" s="102"/>
      <c r="AB42" s="102"/>
      <c r="AC42" s="102"/>
      <c r="AD42" s="158"/>
      <c r="AE42" s="200"/>
      <c r="AF42" s="88"/>
      <c r="AG42" s="109"/>
      <c r="AH42" s="238"/>
    </row>
    <row r="43" spans="1:34" s="225" customFormat="1" ht="15.75" x14ac:dyDescent="0.25">
      <c r="A43" s="390" t="s">
        <v>61</v>
      </c>
      <c r="B43" s="312" t="s">
        <v>175</v>
      </c>
      <c r="C43" s="313"/>
      <c r="D43" s="313"/>
      <c r="E43" s="314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328"/>
      <c r="S43" s="328"/>
      <c r="T43" s="328"/>
      <c r="U43" s="383"/>
      <c r="V43" s="19">
        <v>2</v>
      </c>
      <c r="W43" s="23">
        <v>1</v>
      </c>
      <c r="X43" s="23" t="s">
        <v>210</v>
      </c>
      <c r="Y43" s="45">
        <v>3</v>
      </c>
      <c r="Z43" s="16"/>
      <c r="AA43" s="317"/>
      <c r="AB43" s="317"/>
      <c r="AC43" s="318"/>
      <c r="AD43" s="317"/>
      <c r="AE43" s="316" t="s">
        <v>23</v>
      </c>
      <c r="AF43" s="313"/>
      <c r="AG43" s="67"/>
      <c r="AH43" s="224"/>
    </row>
    <row r="44" spans="1:34" s="225" customFormat="1" ht="15.75" x14ac:dyDescent="0.25">
      <c r="A44" s="392" t="s">
        <v>62</v>
      </c>
      <c r="B44" s="464" t="s">
        <v>174</v>
      </c>
      <c r="C44" s="465"/>
      <c r="D44" s="465"/>
      <c r="E44" s="466"/>
      <c r="F44" s="462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583"/>
      <c r="V44" s="9">
        <v>1</v>
      </c>
      <c r="W44" s="13">
        <v>1</v>
      </c>
      <c r="X44" s="13" t="s">
        <v>210</v>
      </c>
      <c r="Y44" s="15">
        <v>3</v>
      </c>
      <c r="Z44" s="16"/>
      <c r="AA44" s="17"/>
      <c r="AB44" s="17"/>
      <c r="AC44" s="18"/>
      <c r="AD44" s="17"/>
      <c r="AE44" s="186" t="s">
        <v>111</v>
      </c>
      <c r="AF44" s="185"/>
      <c r="AG44" s="289"/>
      <c r="AH44" s="224"/>
    </row>
    <row r="45" spans="1:34" s="225" customFormat="1" ht="15.75" x14ac:dyDescent="0.25">
      <c r="A45" s="390" t="s">
        <v>112</v>
      </c>
      <c r="B45" s="496" t="s">
        <v>171</v>
      </c>
      <c r="C45" s="497"/>
      <c r="D45" s="497"/>
      <c r="E45" s="498"/>
      <c r="F45" s="92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100"/>
      <c r="V45" s="344">
        <v>2</v>
      </c>
      <c r="W45" s="23">
        <v>0</v>
      </c>
      <c r="X45" s="23" t="s">
        <v>210</v>
      </c>
      <c r="Y45" s="45">
        <v>2</v>
      </c>
      <c r="Z45" s="16"/>
      <c r="AA45" s="17"/>
      <c r="AB45" s="17"/>
      <c r="AC45" s="18"/>
      <c r="AD45" s="17"/>
      <c r="AE45" s="282" t="s">
        <v>117</v>
      </c>
      <c r="AF45" s="283"/>
      <c r="AG45" s="289"/>
      <c r="AH45" s="224"/>
    </row>
    <row r="46" spans="1:34" s="225" customFormat="1" ht="15.75" x14ac:dyDescent="0.25">
      <c r="A46" s="390" t="s">
        <v>113</v>
      </c>
      <c r="B46" s="499" t="s">
        <v>247</v>
      </c>
      <c r="C46" s="500"/>
      <c r="D46" s="500"/>
      <c r="E46" s="501"/>
      <c r="F46" s="303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7"/>
      <c r="U46" s="304"/>
      <c r="V46" s="344">
        <v>2</v>
      </c>
      <c r="W46" s="23">
        <v>0</v>
      </c>
      <c r="X46" s="23" t="s">
        <v>210</v>
      </c>
      <c r="Y46" s="45">
        <v>2</v>
      </c>
      <c r="Z46" s="16"/>
      <c r="AA46" s="317"/>
      <c r="AB46" s="317"/>
      <c r="AC46" s="318"/>
      <c r="AD46" s="317"/>
      <c r="AE46" s="282" t="s">
        <v>8</v>
      </c>
      <c r="AF46" s="283"/>
      <c r="AG46" s="289"/>
      <c r="AH46" s="224"/>
    </row>
    <row r="47" spans="1:34" s="225" customFormat="1" ht="15.75" x14ac:dyDescent="0.25">
      <c r="A47" s="392" t="s">
        <v>65</v>
      </c>
      <c r="B47" s="464" t="s">
        <v>231</v>
      </c>
      <c r="C47" s="465"/>
      <c r="D47" s="465"/>
      <c r="E47" s="466"/>
      <c r="F47" s="536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3"/>
      <c r="V47" s="19">
        <v>1</v>
      </c>
      <c r="W47" s="23">
        <v>1</v>
      </c>
      <c r="X47" s="23" t="s">
        <v>126</v>
      </c>
      <c r="Y47" s="45">
        <v>3</v>
      </c>
      <c r="Z47" s="16"/>
      <c r="AA47" s="17"/>
      <c r="AB47" s="17"/>
      <c r="AC47" s="18"/>
      <c r="AD47" s="17"/>
      <c r="AE47" s="442" t="s">
        <v>255</v>
      </c>
      <c r="AF47" s="443"/>
      <c r="AG47" s="444"/>
      <c r="AH47" s="224"/>
    </row>
    <row r="48" spans="1:34" s="225" customFormat="1" ht="15.75" x14ac:dyDescent="0.25">
      <c r="A48" s="392" t="s">
        <v>63</v>
      </c>
      <c r="B48" s="211" t="s">
        <v>165</v>
      </c>
      <c r="C48" s="213"/>
      <c r="D48" s="213"/>
      <c r="E48" s="214"/>
      <c r="F48" s="92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1"/>
      <c r="V48" s="9">
        <v>2</v>
      </c>
      <c r="W48" s="13">
        <v>2</v>
      </c>
      <c r="X48" s="13" t="s">
        <v>210</v>
      </c>
      <c r="Y48" s="15">
        <v>4</v>
      </c>
      <c r="Z48" s="16"/>
      <c r="AA48" s="17"/>
      <c r="AB48" s="17"/>
      <c r="AC48" s="18"/>
      <c r="AD48" s="17"/>
      <c r="AE48" s="442" t="s">
        <v>6</v>
      </c>
      <c r="AF48" s="507"/>
      <c r="AG48" s="444"/>
      <c r="AH48" s="224"/>
    </row>
    <row r="49" spans="1:34" s="225" customFormat="1" ht="15.75" x14ac:dyDescent="0.25">
      <c r="A49" s="386" t="s">
        <v>67</v>
      </c>
      <c r="B49" s="464" t="s">
        <v>142</v>
      </c>
      <c r="C49" s="465"/>
      <c r="D49" s="465"/>
      <c r="E49" s="466"/>
      <c r="F49" s="462"/>
      <c r="G49" s="463"/>
      <c r="H49" s="463"/>
      <c r="I49" s="463"/>
      <c r="J49" s="463"/>
      <c r="K49" s="463"/>
      <c r="L49" s="463"/>
      <c r="M49" s="463"/>
      <c r="N49" s="482"/>
      <c r="O49" s="482"/>
      <c r="P49" s="482"/>
      <c r="Q49" s="482"/>
      <c r="R49" s="482"/>
      <c r="S49" s="482"/>
      <c r="T49" s="482"/>
      <c r="U49" s="483"/>
      <c r="V49" s="9">
        <v>1</v>
      </c>
      <c r="W49" s="13">
        <v>1</v>
      </c>
      <c r="X49" s="13" t="s">
        <v>126</v>
      </c>
      <c r="Y49" s="15">
        <v>3</v>
      </c>
      <c r="Z49" s="16"/>
      <c r="AA49" s="17"/>
      <c r="AB49" s="17"/>
      <c r="AC49" s="18"/>
      <c r="AD49" s="17"/>
      <c r="AE49" s="442" t="s">
        <v>221</v>
      </c>
      <c r="AF49" s="443"/>
      <c r="AG49" s="444"/>
      <c r="AH49" s="224"/>
    </row>
    <row r="50" spans="1:34" s="225" customFormat="1" ht="16.5" thickBot="1" x14ac:dyDescent="0.3">
      <c r="A50" s="392" t="s">
        <v>64</v>
      </c>
      <c r="B50" s="211" t="s">
        <v>249</v>
      </c>
      <c r="C50" s="213"/>
      <c r="D50" s="213"/>
      <c r="E50" s="214"/>
      <c r="F50" s="68"/>
      <c r="G50" s="86"/>
      <c r="H50" s="86"/>
      <c r="I50" s="86"/>
      <c r="J50" s="86"/>
      <c r="K50" s="86"/>
      <c r="L50" s="86"/>
      <c r="M50" s="86"/>
      <c r="N50" s="235"/>
      <c r="O50" s="235"/>
      <c r="P50" s="235"/>
      <c r="Q50" s="235"/>
      <c r="R50" s="235"/>
      <c r="S50" s="235"/>
      <c r="T50" s="235"/>
      <c r="U50" s="242"/>
      <c r="V50" s="19">
        <v>2</v>
      </c>
      <c r="W50" s="23">
        <v>1</v>
      </c>
      <c r="X50" s="23" t="s">
        <v>126</v>
      </c>
      <c r="Y50" s="45">
        <v>3</v>
      </c>
      <c r="Z50" s="16"/>
      <c r="AA50" s="17"/>
      <c r="AB50" s="17"/>
      <c r="AC50" s="18"/>
      <c r="AD50" s="17"/>
      <c r="AE50" s="97" t="s">
        <v>32</v>
      </c>
      <c r="AF50" s="46"/>
      <c r="AG50" s="47"/>
      <c r="AH50" s="224"/>
    </row>
    <row r="51" spans="1:34" ht="16.5" thickBot="1" x14ac:dyDescent="0.3">
      <c r="A51" s="393"/>
      <c r="B51" s="487" t="s">
        <v>135</v>
      </c>
      <c r="C51" s="488"/>
      <c r="D51" s="488"/>
      <c r="E51" s="489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173">
        <f>SUM(V43:V50)</f>
        <v>13</v>
      </c>
      <c r="W51" s="173">
        <f>SUM(W43:W50)</f>
        <v>7</v>
      </c>
      <c r="X51" s="243"/>
      <c r="Y51" s="173">
        <f>SUM(Y43:Y50)</f>
        <v>23</v>
      </c>
      <c r="Z51" s="102"/>
      <c r="AA51" s="102"/>
      <c r="AB51" s="102"/>
      <c r="AC51" s="102"/>
      <c r="AD51" s="158"/>
      <c r="AE51" s="206"/>
      <c r="AF51" s="103"/>
      <c r="AG51" s="104"/>
      <c r="AH51" s="224"/>
    </row>
    <row r="52" spans="1:34" s="225" customFormat="1" ht="15.75" x14ac:dyDescent="0.25">
      <c r="A52" s="396" t="s">
        <v>70</v>
      </c>
      <c r="B52" s="490" t="s">
        <v>179</v>
      </c>
      <c r="C52" s="491"/>
      <c r="D52" s="491"/>
      <c r="E52" s="492"/>
      <c r="F52" s="477"/>
      <c r="G52" s="436"/>
      <c r="H52" s="436"/>
      <c r="I52" s="436"/>
      <c r="J52" s="436"/>
      <c r="K52" s="436"/>
      <c r="L52" s="436"/>
      <c r="M52" s="436"/>
      <c r="N52" s="436"/>
      <c r="O52" s="436"/>
      <c r="P52" s="436"/>
      <c r="Q52" s="436"/>
      <c r="R52" s="436"/>
      <c r="S52" s="436"/>
      <c r="T52" s="436"/>
      <c r="U52" s="436"/>
      <c r="V52" s="328"/>
      <c r="W52" s="328"/>
      <c r="X52" s="328"/>
      <c r="Y52" s="383"/>
      <c r="Z52" s="1">
        <v>2</v>
      </c>
      <c r="AA52" s="37">
        <v>2</v>
      </c>
      <c r="AB52" s="37" t="s">
        <v>210</v>
      </c>
      <c r="AC52" s="39">
        <v>3</v>
      </c>
      <c r="AD52" s="7"/>
      <c r="AE52" s="484" t="s">
        <v>12</v>
      </c>
      <c r="AF52" s="485"/>
      <c r="AG52" s="486"/>
      <c r="AH52" s="224"/>
    </row>
    <row r="53" spans="1:34" s="246" customFormat="1" ht="15.75" x14ac:dyDescent="0.25">
      <c r="A53" s="397" t="s">
        <v>72</v>
      </c>
      <c r="B53" s="493" t="s">
        <v>244</v>
      </c>
      <c r="C53" s="494"/>
      <c r="D53" s="494"/>
      <c r="E53" s="495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105"/>
      <c r="T53" s="105"/>
      <c r="U53" s="105"/>
      <c r="V53" s="105"/>
      <c r="W53" s="245"/>
      <c r="X53" s="245"/>
      <c r="Y53" s="245"/>
      <c r="Z53" s="69">
        <v>2</v>
      </c>
      <c r="AA53" s="73">
        <v>0</v>
      </c>
      <c r="AB53" s="73" t="s">
        <v>210</v>
      </c>
      <c r="AC53" s="94">
        <v>3</v>
      </c>
      <c r="AD53" s="159"/>
      <c r="AE53" s="618" t="s">
        <v>251</v>
      </c>
      <c r="AF53" s="619"/>
      <c r="AG53" s="620"/>
      <c r="AH53" s="224"/>
    </row>
    <row r="54" spans="1:34" s="225" customFormat="1" ht="15.75" x14ac:dyDescent="0.25">
      <c r="A54" s="386" t="s">
        <v>66</v>
      </c>
      <c r="B54" s="474" t="s">
        <v>237</v>
      </c>
      <c r="C54" s="474"/>
      <c r="D54" s="474"/>
      <c r="E54" s="474"/>
      <c r="F54" s="543"/>
      <c r="G54" s="544"/>
      <c r="H54" s="544"/>
      <c r="I54" s="544"/>
      <c r="J54" s="544"/>
      <c r="K54" s="544"/>
      <c r="L54" s="544"/>
      <c r="M54" s="544"/>
      <c r="N54" s="544"/>
      <c r="O54" s="544"/>
      <c r="P54" s="544"/>
      <c r="Q54" s="544"/>
      <c r="R54" s="544"/>
      <c r="S54" s="544"/>
      <c r="T54" s="544"/>
      <c r="U54" s="544"/>
      <c r="V54" s="545"/>
      <c r="W54" s="545"/>
      <c r="X54" s="545"/>
      <c r="Y54" s="545"/>
      <c r="Z54" s="9">
        <v>1</v>
      </c>
      <c r="AA54" s="13">
        <v>1</v>
      </c>
      <c r="AB54" s="13" t="s">
        <v>126</v>
      </c>
      <c r="AC54" s="15">
        <v>3</v>
      </c>
      <c r="AD54" s="160"/>
      <c r="AE54" s="540" t="s">
        <v>28</v>
      </c>
      <c r="AF54" s="541"/>
      <c r="AG54" s="542"/>
      <c r="AH54" s="224"/>
    </row>
    <row r="55" spans="1:34" s="225" customFormat="1" ht="15.75" x14ac:dyDescent="0.25">
      <c r="A55" s="386" t="s">
        <v>68</v>
      </c>
      <c r="B55" s="479" t="s">
        <v>238</v>
      </c>
      <c r="C55" s="480"/>
      <c r="D55" s="480"/>
      <c r="E55" s="481"/>
      <c r="F55" s="462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  <c r="W55" s="463"/>
      <c r="X55" s="463"/>
      <c r="Y55" s="463"/>
      <c r="Z55" s="9">
        <v>2</v>
      </c>
      <c r="AA55" s="13">
        <v>1</v>
      </c>
      <c r="AB55" s="13" t="s">
        <v>126</v>
      </c>
      <c r="AC55" s="15">
        <v>3</v>
      </c>
      <c r="AD55" s="160"/>
      <c r="AE55" s="442" t="s">
        <v>29</v>
      </c>
      <c r="AF55" s="443"/>
      <c r="AG55" s="444"/>
      <c r="AH55" s="224"/>
    </row>
    <row r="56" spans="1:34" s="225" customFormat="1" ht="15.75" x14ac:dyDescent="0.25">
      <c r="A56" s="386" t="s">
        <v>69</v>
      </c>
      <c r="B56" s="464" t="s">
        <v>229</v>
      </c>
      <c r="C56" s="465"/>
      <c r="D56" s="465"/>
      <c r="E56" s="466"/>
      <c r="F56" s="462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  <c r="W56" s="463"/>
      <c r="X56" s="463"/>
      <c r="Y56" s="463"/>
      <c r="Z56" s="96">
        <v>2</v>
      </c>
      <c r="AA56" s="81">
        <v>2</v>
      </c>
      <c r="AB56" s="81" t="s">
        <v>210</v>
      </c>
      <c r="AC56" s="83">
        <v>3</v>
      </c>
      <c r="AD56" s="161"/>
      <c r="AE56" s="442" t="s">
        <v>227</v>
      </c>
      <c r="AF56" s="443"/>
      <c r="AG56" s="444"/>
      <c r="AH56" s="224"/>
    </row>
    <row r="57" spans="1:34" s="225" customFormat="1" ht="15.75" x14ac:dyDescent="0.25">
      <c r="A57" s="386" t="s">
        <v>71</v>
      </c>
      <c r="B57" s="474" t="s">
        <v>144</v>
      </c>
      <c r="C57" s="474"/>
      <c r="D57" s="474"/>
      <c r="E57" s="474"/>
      <c r="F57" s="599"/>
      <c r="G57" s="557"/>
      <c r="H57" s="557"/>
      <c r="I57" s="557"/>
      <c r="J57" s="557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9">
        <v>1</v>
      </c>
      <c r="AA57" s="13">
        <v>1</v>
      </c>
      <c r="AB57" s="13" t="s">
        <v>126</v>
      </c>
      <c r="AC57" s="15">
        <v>3</v>
      </c>
      <c r="AD57" s="160"/>
      <c r="AE57" s="442" t="s">
        <v>4</v>
      </c>
      <c r="AF57" s="443"/>
      <c r="AG57" s="444"/>
      <c r="AH57" s="224"/>
    </row>
    <row r="58" spans="1:34" s="225" customFormat="1" ht="16.5" thickBot="1" x14ac:dyDescent="0.3">
      <c r="A58" s="386" t="s">
        <v>73</v>
      </c>
      <c r="B58" s="459" t="s">
        <v>206</v>
      </c>
      <c r="C58" s="460"/>
      <c r="D58" s="460"/>
      <c r="E58" s="461"/>
      <c r="F58" s="92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230"/>
      <c r="W58" s="230"/>
      <c r="X58" s="230"/>
      <c r="Y58" s="230"/>
      <c r="Z58" s="9">
        <v>1</v>
      </c>
      <c r="AA58" s="13">
        <v>1</v>
      </c>
      <c r="AB58" s="13" t="s">
        <v>126</v>
      </c>
      <c r="AC58" s="15">
        <v>3</v>
      </c>
      <c r="AD58" s="160"/>
      <c r="AE58" s="442" t="s">
        <v>7</v>
      </c>
      <c r="AF58" s="443"/>
      <c r="AG58" s="444"/>
      <c r="AH58" s="224"/>
    </row>
    <row r="59" spans="1:34" s="225" customFormat="1" ht="17.25" thickTop="1" thickBot="1" x14ac:dyDescent="0.3">
      <c r="A59" s="398"/>
      <c r="B59" s="456" t="s">
        <v>135</v>
      </c>
      <c r="C59" s="457"/>
      <c r="D59" s="457"/>
      <c r="E59" s="458"/>
      <c r="F59" s="106"/>
      <c r="G59" s="106"/>
      <c r="H59" s="106"/>
      <c r="I59" s="106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190">
        <f>SUM(Z52:Z58)</f>
        <v>11</v>
      </c>
      <c r="AA59" s="190">
        <f>SUM(AA52:AA58)</f>
        <v>8</v>
      </c>
      <c r="AB59" s="191"/>
      <c r="AC59" s="190">
        <f>SUM(AC52:AC58)</f>
        <v>21</v>
      </c>
      <c r="AD59" s="162"/>
      <c r="AE59" s="207"/>
      <c r="AF59" s="107"/>
      <c r="AG59" s="128"/>
      <c r="AH59" s="224"/>
    </row>
    <row r="60" spans="1:34" ht="17.25" thickTop="1" thickBot="1" x14ac:dyDescent="0.3">
      <c r="A60" s="398"/>
      <c r="B60" s="432" t="s">
        <v>136</v>
      </c>
      <c r="C60" s="433"/>
      <c r="D60" s="433"/>
      <c r="E60" s="434"/>
      <c r="F60" s="101">
        <f>F15</f>
        <v>10</v>
      </c>
      <c r="G60" s="101">
        <f>G15</f>
        <v>10</v>
      </c>
      <c r="H60" s="101"/>
      <c r="I60" s="101">
        <f>I15</f>
        <v>27</v>
      </c>
      <c r="J60" s="101">
        <f>J25</f>
        <v>16</v>
      </c>
      <c r="K60" s="101">
        <f>K25</f>
        <v>0</v>
      </c>
      <c r="L60" s="101"/>
      <c r="M60" s="101">
        <f>M25</f>
        <v>31</v>
      </c>
      <c r="N60" s="101">
        <f>N34</f>
        <v>16</v>
      </c>
      <c r="O60" s="101">
        <f>O34</f>
        <v>9</v>
      </c>
      <c r="P60" s="101"/>
      <c r="Q60" s="101">
        <f>Q34</f>
        <v>28</v>
      </c>
      <c r="R60" s="101">
        <f>R42</f>
        <v>10</v>
      </c>
      <c r="S60" s="101">
        <f>S42</f>
        <v>7</v>
      </c>
      <c r="T60" s="101"/>
      <c r="U60" s="101">
        <f>U42</f>
        <v>20</v>
      </c>
      <c r="V60" s="101">
        <f>V51</f>
        <v>13</v>
      </c>
      <c r="W60" s="101">
        <f>W51</f>
        <v>7</v>
      </c>
      <c r="X60" s="101"/>
      <c r="Y60" s="101">
        <f>Y51</f>
        <v>23</v>
      </c>
      <c r="Z60" s="101">
        <f>Z59</f>
        <v>11</v>
      </c>
      <c r="AA60" s="101">
        <f>AA59</f>
        <v>8</v>
      </c>
      <c r="AB60" s="101"/>
      <c r="AC60" s="101">
        <f>AC59</f>
        <v>21</v>
      </c>
      <c r="AD60" s="247"/>
      <c r="AE60" s="514"/>
      <c r="AF60" s="515"/>
      <c r="AG60" s="516"/>
      <c r="AH60" s="224"/>
    </row>
    <row r="61" spans="1:34" ht="16.5" thickBot="1" x14ac:dyDescent="0.3">
      <c r="A61" s="389"/>
      <c r="B61" s="419" t="s">
        <v>148</v>
      </c>
      <c r="C61" s="419"/>
      <c r="D61" s="419"/>
      <c r="E61" s="419"/>
      <c r="F61" s="436"/>
      <c r="G61" s="436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  <c r="T61" s="436"/>
      <c r="U61" s="436"/>
      <c r="V61" s="436"/>
      <c r="W61" s="436"/>
      <c r="X61" s="436"/>
      <c r="Y61" s="436"/>
      <c r="Z61" s="436"/>
      <c r="AA61" s="436"/>
      <c r="AB61" s="436"/>
      <c r="AC61" s="436"/>
      <c r="AD61" s="437"/>
      <c r="AE61" s="436"/>
      <c r="AF61" s="436"/>
      <c r="AG61" s="438"/>
      <c r="AH61" s="224"/>
    </row>
    <row r="62" spans="1:34" ht="15.75" x14ac:dyDescent="0.25">
      <c r="A62" s="392" t="s">
        <v>99</v>
      </c>
      <c r="B62" s="412" t="s">
        <v>172</v>
      </c>
      <c r="C62" s="412"/>
      <c r="D62" s="412"/>
      <c r="E62" s="412"/>
      <c r="F62" s="427"/>
      <c r="G62" s="428"/>
      <c r="H62" s="428"/>
      <c r="I62" s="429"/>
      <c r="J62" s="612">
        <v>80</v>
      </c>
      <c r="K62" s="613"/>
      <c r="L62" s="613"/>
      <c r="M62" s="614"/>
      <c r="N62" s="566"/>
      <c r="O62" s="626"/>
      <c r="P62" s="626"/>
      <c r="Q62" s="627"/>
      <c r="R62" s="17"/>
      <c r="S62" s="17"/>
      <c r="T62" s="17"/>
      <c r="U62" s="17"/>
      <c r="V62" s="16"/>
      <c r="W62" s="17"/>
      <c r="X62" s="17"/>
      <c r="Y62" s="17"/>
      <c r="Z62" s="92"/>
      <c r="AA62" s="99"/>
      <c r="AB62" s="99"/>
      <c r="AC62" s="99"/>
      <c r="AD62" s="163"/>
      <c r="AE62" s="430" t="s">
        <v>6</v>
      </c>
      <c r="AF62" s="430"/>
      <c r="AG62" s="431"/>
      <c r="AH62" s="224"/>
    </row>
    <row r="63" spans="1:34" ht="16.5" thickBot="1" x14ac:dyDescent="0.3">
      <c r="A63" s="392" t="s">
        <v>100</v>
      </c>
      <c r="B63" s="412" t="s">
        <v>173</v>
      </c>
      <c r="C63" s="412"/>
      <c r="D63" s="412"/>
      <c r="E63" s="412"/>
      <c r="F63" s="413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  <c r="R63" s="279"/>
      <c r="S63" s="280">
        <v>80</v>
      </c>
      <c r="T63" s="280"/>
      <c r="U63" s="281"/>
      <c r="V63" s="413"/>
      <c r="W63" s="415"/>
      <c r="X63" s="415"/>
      <c r="Y63" s="416"/>
      <c r="Z63" s="75"/>
      <c r="AA63" s="75"/>
      <c r="AB63" s="75"/>
      <c r="AC63" s="75"/>
      <c r="AD63" s="167"/>
      <c r="AE63" s="417" t="s">
        <v>6</v>
      </c>
      <c r="AF63" s="417"/>
      <c r="AG63" s="418"/>
      <c r="AH63" s="224"/>
    </row>
    <row r="64" spans="1:34" ht="16.5" thickBot="1" x14ac:dyDescent="0.3">
      <c r="A64" s="399" t="s">
        <v>104</v>
      </c>
      <c r="B64" s="412" t="s">
        <v>235</v>
      </c>
      <c r="C64" s="412"/>
      <c r="D64" s="412"/>
      <c r="E64" s="412"/>
      <c r="F64" s="413"/>
      <c r="G64" s="414"/>
      <c r="H64" s="414"/>
      <c r="I64" s="414"/>
      <c r="J64" s="414"/>
      <c r="K64" s="414"/>
      <c r="L64" s="414"/>
      <c r="M64" s="414"/>
      <c r="N64" s="414"/>
      <c r="O64" s="414"/>
      <c r="P64" s="414"/>
      <c r="Q64" s="414"/>
      <c r="R64" s="277"/>
      <c r="S64" s="231"/>
      <c r="T64" s="231"/>
      <c r="U64" s="278"/>
      <c r="V64" s="413"/>
      <c r="W64" s="415"/>
      <c r="X64" s="415"/>
      <c r="Y64" s="416"/>
      <c r="Z64" s="75"/>
      <c r="AA64" s="75"/>
      <c r="AB64" s="75"/>
      <c r="AC64" s="75"/>
      <c r="AD64" s="157">
        <v>30</v>
      </c>
      <c r="AE64" s="417"/>
      <c r="AF64" s="417"/>
      <c r="AG64" s="418"/>
      <c r="AH64" s="224"/>
    </row>
    <row r="65" spans="1:34" ht="16.5" thickBot="1" x14ac:dyDescent="0.3">
      <c r="A65" s="387"/>
      <c r="B65" s="598" t="s">
        <v>136</v>
      </c>
      <c r="C65" s="598"/>
      <c r="D65" s="598"/>
      <c r="E65" s="598"/>
      <c r="F65" s="425"/>
      <c r="G65" s="426"/>
      <c r="H65" s="426"/>
      <c r="I65" s="435"/>
      <c r="J65" s="425"/>
      <c r="K65" s="426"/>
      <c r="L65" s="426"/>
      <c r="M65" s="435"/>
      <c r="N65" s="425"/>
      <c r="O65" s="426"/>
      <c r="P65" s="426"/>
      <c r="Q65" s="435"/>
      <c r="R65" s="513"/>
      <c r="S65" s="426"/>
      <c r="T65" s="426"/>
      <c r="U65" s="435"/>
      <c r="V65" s="425"/>
      <c r="W65" s="426"/>
      <c r="X65" s="426"/>
      <c r="Y65" s="435"/>
      <c r="Z65" s="425"/>
      <c r="AA65" s="426"/>
      <c r="AB65" s="426"/>
      <c r="AC65" s="426"/>
      <c r="AD65" s="248"/>
      <c r="AE65" s="422"/>
      <c r="AF65" s="423"/>
      <c r="AG65" s="424"/>
      <c r="AH65" s="224"/>
    </row>
    <row r="66" spans="1:34" ht="15.75" x14ac:dyDescent="0.25">
      <c r="A66" s="400"/>
      <c r="B66" s="152"/>
      <c r="C66" s="152"/>
      <c r="D66" s="152"/>
      <c r="E66" s="152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  <c r="AC66" s="153"/>
      <c r="AD66" s="153"/>
      <c r="AE66" s="154"/>
      <c r="AF66" s="154"/>
      <c r="AG66" s="154"/>
      <c r="AH66" s="224"/>
    </row>
    <row r="67" spans="1:34" ht="15.75" x14ac:dyDescent="0.25">
      <c r="A67" s="400" t="s">
        <v>30</v>
      </c>
      <c r="B67" s="321" t="s">
        <v>246</v>
      </c>
      <c r="C67" s="321"/>
      <c r="D67" s="321"/>
      <c r="E67" s="321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4"/>
      <c r="AF67" s="154"/>
      <c r="AG67" s="154"/>
      <c r="AH67" s="224"/>
    </row>
    <row r="68" spans="1:34" ht="15.75" x14ac:dyDescent="0.25">
      <c r="A68" s="400"/>
      <c r="B68" s="152" t="s">
        <v>162</v>
      </c>
      <c r="C68" s="152"/>
      <c r="D68" s="152"/>
      <c r="E68" s="152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4"/>
      <c r="AF68" s="154"/>
      <c r="AG68" s="154"/>
      <c r="AH68" s="224"/>
    </row>
    <row r="69" spans="1:34" ht="15.75" x14ac:dyDescent="0.25">
      <c r="A69" s="400" t="s">
        <v>31</v>
      </c>
      <c r="B69" s="152" t="s">
        <v>207</v>
      </c>
      <c r="C69" s="152"/>
      <c r="D69" s="152"/>
      <c r="E69" s="152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  <c r="AC69" s="153"/>
      <c r="AD69" s="153"/>
      <c r="AE69" s="154"/>
      <c r="AF69" s="154"/>
      <c r="AG69" s="154"/>
      <c r="AH69" s="224"/>
    </row>
    <row r="70" spans="1:34" ht="16.5" thickBot="1" x14ac:dyDescent="0.3">
      <c r="A70" s="400"/>
      <c r="B70" s="152"/>
      <c r="C70" s="152"/>
      <c r="D70" s="152"/>
      <c r="E70" s="152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  <c r="AC70" s="153"/>
      <c r="AD70" s="153"/>
      <c r="AE70" s="154"/>
      <c r="AF70" s="154"/>
      <c r="AG70" s="154"/>
      <c r="AH70" s="224"/>
    </row>
    <row r="71" spans="1:34" ht="36" customHeight="1" thickBot="1" x14ac:dyDescent="0.3">
      <c r="A71" s="401"/>
      <c r="B71" s="527" t="s">
        <v>145</v>
      </c>
      <c r="C71" s="527"/>
      <c r="D71" s="527"/>
      <c r="E71" s="527"/>
      <c r="F71" s="528"/>
      <c r="G71" s="528"/>
      <c r="H71" s="528"/>
      <c r="I71" s="528"/>
      <c r="J71" s="528"/>
      <c r="K71" s="528"/>
      <c r="L71" s="528"/>
      <c r="M71" s="528"/>
      <c r="N71" s="528"/>
      <c r="O71" s="528"/>
      <c r="P71" s="528"/>
      <c r="Q71" s="528"/>
      <c r="R71" s="528"/>
      <c r="S71" s="528"/>
      <c r="T71" s="528"/>
      <c r="U71" s="528"/>
      <c r="V71" s="528"/>
      <c r="W71" s="528"/>
      <c r="X71" s="528"/>
      <c r="Y71" s="528"/>
      <c r="Z71" s="528"/>
      <c r="AA71" s="528"/>
      <c r="AB71" s="528"/>
      <c r="AC71" s="529"/>
      <c r="AD71" s="249"/>
      <c r="AE71" s="514"/>
      <c r="AF71" s="515"/>
      <c r="AG71" s="516"/>
      <c r="AH71" s="224"/>
    </row>
    <row r="72" spans="1:34" ht="16.5" thickBot="1" x14ac:dyDescent="0.3">
      <c r="A72" s="396"/>
      <c r="B72" s="631" t="s">
        <v>146</v>
      </c>
      <c r="C72" s="632"/>
      <c r="D72" s="632"/>
      <c r="E72" s="632"/>
      <c r="F72" s="632"/>
      <c r="G72" s="632"/>
      <c r="H72" s="632"/>
      <c r="I72" s="632"/>
      <c r="J72" s="632"/>
      <c r="K72" s="632"/>
      <c r="L72" s="632"/>
      <c r="M72" s="632"/>
      <c r="N72" s="632"/>
      <c r="O72" s="632"/>
      <c r="P72" s="632"/>
      <c r="Q72" s="632"/>
      <c r="R72" s="632"/>
      <c r="S72" s="632"/>
      <c r="T72" s="632"/>
      <c r="U72" s="632"/>
      <c r="V72" s="632"/>
      <c r="W72" s="632"/>
      <c r="X72" s="632"/>
      <c r="Y72" s="632"/>
      <c r="Z72" s="632"/>
      <c r="AA72" s="632"/>
      <c r="AB72" s="632"/>
      <c r="AC72" s="632"/>
      <c r="AD72" s="250"/>
      <c r="AE72" s="326"/>
      <c r="AF72" s="326"/>
      <c r="AG72" s="327"/>
      <c r="AH72" s="224"/>
    </row>
    <row r="73" spans="1:34" s="225" customFormat="1" ht="16.5" thickBot="1" x14ac:dyDescent="0.3">
      <c r="A73" s="389" t="s">
        <v>74</v>
      </c>
      <c r="B73" s="309" t="s">
        <v>208</v>
      </c>
      <c r="C73" s="310"/>
      <c r="D73" s="310"/>
      <c r="E73" s="311"/>
      <c r="F73" s="630"/>
      <c r="G73" s="570"/>
      <c r="H73" s="570"/>
      <c r="I73" s="570"/>
      <c r="J73" s="570"/>
      <c r="K73" s="570"/>
      <c r="L73" s="570"/>
      <c r="M73" s="570"/>
      <c r="N73" s="328"/>
      <c r="O73" s="328"/>
      <c r="P73" s="328"/>
      <c r="Q73" s="328"/>
      <c r="R73" s="146">
        <v>1</v>
      </c>
      <c r="S73" s="147">
        <v>1</v>
      </c>
      <c r="T73" s="147" t="s">
        <v>210</v>
      </c>
      <c r="U73" s="148">
        <v>3</v>
      </c>
      <c r="V73" s="329"/>
      <c r="W73" s="294"/>
      <c r="X73" s="294"/>
      <c r="Y73" s="295"/>
      <c r="Z73" s="294"/>
      <c r="AA73" s="294"/>
      <c r="AB73" s="294"/>
      <c r="AC73" s="294"/>
      <c r="AD73" s="330"/>
      <c r="AE73" s="420" t="s">
        <v>10</v>
      </c>
      <c r="AF73" s="420"/>
      <c r="AG73" s="421"/>
      <c r="AH73" s="224"/>
    </row>
    <row r="74" spans="1:34" s="225" customFormat="1" ht="16.5" thickBot="1" x14ac:dyDescent="0.3">
      <c r="A74" s="392" t="s">
        <v>75</v>
      </c>
      <c r="B74" s="312" t="s">
        <v>180</v>
      </c>
      <c r="C74" s="313"/>
      <c r="D74" s="313"/>
      <c r="E74" s="314"/>
      <c r="F74" s="628"/>
      <c r="G74" s="629"/>
      <c r="H74" s="629"/>
      <c r="I74" s="629"/>
      <c r="J74" s="629"/>
      <c r="K74" s="629"/>
      <c r="L74" s="629"/>
      <c r="M74" s="629"/>
      <c r="N74" s="629"/>
      <c r="O74" s="629"/>
      <c r="P74" s="629"/>
      <c r="Q74" s="629"/>
      <c r="R74" s="177">
        <v>2</v>
      </c>
      <c r="S74" s="178">
        <v>1</v>
      </c>
      <c r="T74" s="178" t="s">
        <v>210</v>
      </c>
      <c r="U74" s="179">
        <v>3</v>
      </c>
      <c r="V74" s="149"/>
      <c r="W74" s="91"/>
      <c r="X74" s="91"/>
      <c r="Y74" s="118"/>
      <c r="Z74" s="91"/>
      <c r="AA74" s="91"/>
      <c r="AB74" s="91"/>
      <c r="AC74" s="91"/>
      <c r="AD74" s="165"/>
      <c r="AE74" s="42" t="s">
        <v>25</v>
      </c>
      <c r="AF74" s="42"/>
      <c r="AG74" s="43"/>
      <c r="AH74" s="224"/>
    </row>
    <row r="75" spans="1:34" s="225" customFormat="1" ht="16.5" thickBot="1" x14ac:dyDescent="0.3">
      <c r="A75" s="402" t="s">
        <v>76</v>
      </c>
      <c r="B75" s="312" t="s">
        <v>181</v>
      </c>
      <c r="C75" s="21"/>
      <c r="D75" s="21"/>
      <c r="E75" s="22"/>
      <c r="F75" s="145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46">
        <v>1</v>
      </c>
      <c r="S75" s="147">
        <v>1</v>
      </c>
      <c r="T75" s="147" t="s">
        <v>210</v>
      </c>
      <c r="U75" s="148">
        <v>3</v>
      </c>
      <c r="V75" s="276"/>
      <c r="W75" s="273"/>
      <c r="X75" s="273"/>
      <c r="Y75" s="274"/>
      <c r="Z75" s="137"/>
      <c r="AA75" s="137"/>
      <c r="AB75" s="137"/>
      <c r="AC75" s="137"/>
      <c r="AD75" s="166"/>
      <c r="AE75" s="46" t="s">
        <v>219</v>
      </c>
      <c r="AF75" s="46"/>
      <c r="AG75" s="47"/>
      <c r="AH75" s="224"/>
    </row>
    <row r="76" spans="1:34" s="225" customFormat="1" ht="16.5" thickBot="1" x14ac:dyDescent="0.3">
      <c r="A76" s="392" t="s">
        <v>77</v>
      </c>
      <c r="B76" s="351" t="s">
        <v>250</v>
      </c>
      <c r="C76" s="66"/>
      <c r="D76" s="66"/>
      <c r="E76" s="144"/>
      <c r="F76" s="140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91"/>
      <c r="S76" s="91"/>
      <c r="T76" s="91"/>
      <c r="U76" s="91"/>
      <c r="V76" s="146">
        <v>1</v>
      </c>
      <c r="W76" s="147">
        <v>1</v>
      </c>
      <c r="X76" s="147" t="s">
        <v>210</v>
      </c>
      <c r="Y76" s="148">
        <v>3</v>
      </c>
      <c r="Z76" s="138"/>
      <c r="AA76" s="138"/>
      <c r="AB76" s="138"/>
      <c r="AC76" s="138"/>
      <c r="AD76" s="164"/>
      <c r="AE76" s="42" t="s">
        <v>10</v>
      </c>
      <c r="AF76" s="42"/>
      <c r="AG76" s="43"/>
      <c r="AH76" s="224"/>
    </row>
    <row r="77" spans="1:34" s="225" customFormat="1" ht="16.5" thickBot="1" x14ac:dyDescent="0.3">
      <c r="A77" s="390" t="s">
        <v>78</v>
      </c>
      <c r="B77" s="320" t="s">
        <v>182</v>
      </c>
      <c r="C77" s="211"/>
      <c r="D77" s="213"/>
      <c r="E77" s="214"/>
      <c r="F77" s="145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74">
        <v>2</v>
      </c>
      <c r="W77" s="175">
        <v>1</v>
      </c>
      <c r="X77" s="175" t="s">
        <v>126</v>
      </c>
      <c r="Y77" s="176">
        <v>3</v>
      </c>
      <c r="Z77" s="251"/>
      <c r="AA77" s="251"/>
      <c r="AB77" s="251"/>
      <c r="AC77" s="251"/>
      <c r="AD77" s="252"/>
      <c r="AE77" s="98" t="s">
        <v>23</v>
      </c>
      <c r="AF77" s="42"/>
      <c r="AG77" s="43"/>
      <c r="AH77" s="224"/>
    </row>
    <row r="78" spans="1:34" s="225" customFormat="1" ht="15.75" x14ac:dyDescent="0.25">
      <c r="A78" s="392" t="s">
        <v>79</v>
      </c>
      <c r="B78" s="312" t="s">
        <v>149</v>
      </c>
      <c r="C78" s="313"/>
      <c r="D78" s="313"/>
      <c r="E78" s="314"/>
      <c r="F78" s="275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290"/>
      <c r="W78" s="290"/>
      <c r="X78" s="290"/>
      <c r="Y78" s="291"/>
      <c r="Z78" s="196">
        <v>1</v>
      </c>
      <c r="AA78" s="192">
        <v>1</v>
      </c>
      <c r="AB78" s="192" t="s">
        <v>210</v>
      </c>
      <c r="AC78" s="193">
        <v>3</v>
      </c>
      <c r="AD78" s="253"/>
      <c r="AE78" s="98" t="s">
        <v>24</v>
      </c>
      <c r="AF78" s="42"/>
      <c r="AG78" s="43"/>
      <c r="AH78" s="224"/>
    </row>
    <row r="79" spans="1:34" s="225" customFormat="1" ht="15.75" x14ac:dyDescent="0.25">
      <c r="A79" s="392" t="s">
        <v>80</v>
      </c>
      <c r="B79" s="312" t="s">
        <v>150</v>
      </c>
      <c r="C79" s="313"/>
      <c r="D79" s="313"/>
      <c r="E79" s="314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290"/>
      <c r="W79" s="290"/>
      <c r="X79" s="290"/>
      <c r="Y79" s="291"/>
      <c r="Z79" s="197">
        <v>1</v>
      </c>
      <c r="AA79" s="194">
        <v>1</v>
      </c>
      <c r="AB79" s="194" t="s">
        <v>210</v>
      </c>
      <c r="AC79" s="195">
        <v>3</v>
      </c>
      <c r="AD79" s="253"/>
      <c r="AE79" s="98" t="s">
        <v>25</v>
      </c>
      <c r="AF79" s="42"/>
      <c r="AG79" s="43"/>
      <c r="AH79" s="224"/>
    </row>
    <row r="80" spans="1:34" ht="16.5" thickBot="1" x14ac:dyDescent="0.3">
      <c r="A80" s="403"/>
      <c r="B80" s="254"/>
      <c r="C80" s="254"/>
      <c r="D80" s="254"/>
      <c r="E80" s="254"/>
      <c r="F80" s="254"/>
      <c r="G80" s="254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5"/>
      <c r="AF80" s="255"/>
      <c r="AG80" s="256"/>
      <c r="AH80" s="224"/>
    </row>
    <row r="81" spans="1:34" ht="16.5" thickBot="1" x14ac:dyDescent="0.3">
      <c r="A81" s="395"/>
      <c r="B81" s="511" t="s">
        <v>147</v>
      </c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P81" s="512"/>
      <c r="Q81" s="512"/>
      <c r="R81" s="512"/>
      <c r="S81" s="512"/>
      <c r="T81" s="512"/>
      <c r="U81" s="512"/>
      <c r="V81" s="512"/>
      <c r="W81" s="512"/>
      <c r="X81" s="512"/>
      <c r="Y81" s="512"/>
      <c r="Z81" s="512"/>
      <c r="AA81" s="512"/>
      <c r="AB81" s="512"/>
      <c r="AC81" s="512"/>
      <c r="AD81" s="331"/>
      <c r="AE81" s="315"/>
      <c r="AF81" s="300"/>
      <c r="AG81" s="301"/>
      <c r="AH81" s="224"/>
    </row>
    <row r="82" spans="1:34" s="225" customFormat="1" ht="16.5" thickBot="1" x14ac:dyDescent="0.3">
      <c r="A82" s="404" t="s">
        <v>81</v>
      </c>
      <c r="B82" s="306" t="s">
        <v>183</v>
      </c>
      <c r="C82" s="307"/>
      <c r="D82" s="307"/>
      <c r="E82" s="308"/>
      <c r="F82" s="427"/>
      <c r="G82" s="428"/>
      <c r="H82" s="428"/>
      <c r="I82" s="428"/>
      <c r="J82" s="428"/>
      <c r="K82" s="428"/>
      <c r="L82" s="428"/>
      <c r="M82" s="429"/>
      <c r="N82" s="115">
        <v>2</v>
      </c>
      <c r="O82" s="114">
        <v>1</v>
      </c>
      <c r="P82" s="114" t="s">
        <v>210</v>
      </c>
      <c r="Q82" s="347">
        <v>4</v>
      </c>
      <c r="R82" s="317"/>
      <c r="S82" s="317"/>
      <c r="T82" s="317"/>
      <c r="U82" s="318"/>
      <c r="V82" s="298"/>
      <c r="W82" s="298"/>
      <c r="X82" s="298"/>
      <c r="Y82" s="299"/>
      <c r="Z82" s="113"/>
      <c r="AA82" s="298"/>
      <c r="AB82" s="298"/>
      <c r="AC82" s="298"/>
      <c r="AD82" s="157"/>
      <c r="AE82" s="156" t="s">
        <v>0</v>
      </c>
      <c r="AF82" s="307"/>
      <c r="AG82" s="85"/>
      <c r="AH82" s="224"/>
    </row>
    <row r="83" spans="1:34" s="225" customFormat="1" ht="15.75" x14ac:dyDescent="0.25">
      <c r="A83" s="398" t="s">
        <v>82</v>
      </c>
      <c r="B83" s="309" t="s">
        <v>241</v>
      </c>
      <c r="C83" s="310"/>
      <c r="D83" s="310"/>
      <c r="E83" s="311"/>
      <c r="F83" s="477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257"/>
      <c r="S83" s="258"/>
      <c r="T83" s="258"/>
      <c r="U83" s="259"/>
      <c r="V83" s="1">
        <v>2</v>
      </c>
      <c r="W83" s="37">
        <v>1</v>
      </c>
      <c r="X83" s="37" t="s">
        <v>210</v>
      </c>
      <c r="Y83" s="39">
        <v>3</v>
      </c>
      <c r="Z83" s="6"/>
      <c r="AA83" s="7"/>
      <c r="AB83" s="7"/>
      <c r="AC83" s="8"/>
      <c r="AD83" s="7"/>
      <c r="AE83" s="126" t="s">
        <v>6</v>
      </c>
      <c r="AF83" s="40"/>
      <c r="AG83" s="41"/>
      <c r="AH83" s="224"/>
    </row>
    <row r="84" spans="1:34" s="225" customFormat="1" ht="15.75" x14ac:dyDescent="0.25">
      <c r="A84" s="390" t="s">
        <v>83</v>
      </c>
      <c r="B84" s="312" t="s">
        <v>223</v>
      </c>
      <c r="C84" s="313"/>
      <c r="D84" s="313"/>
      <c r="E84" s="314"/>
      <c r="F84" s="462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260"/>
      <c r="S84" s="231"/>
      <c r="T84" s="231"/>
      <c r="U84" s="261"/>
      <c r="V84" s="9">
        <v>2</v>
      </c>
      <c r="W84" s="13">
        <v>1</v>
      </c>
      <c r="X84" s="13" t="s">
        <v>126</v>
      </c>
      <c r="Y84" s="15">
        <v>3</v>
      </c>
      <c r="Z84" s="16"/>
      <c r="AA84" s="17"/>
      <c r="AB84" s="17"/>
      <c r="AC84" s="18"/>
      <c r="AD84" s="17"/>
      <c r="AE84" s="296" t="s">
        <v>222</v>
      </c>
      <c r="AF84" s="305"/>
      <c r="AG84" s="302"/>
      <c r="AH84" s="224"/>
    </row>
    <row r="85" spans="1:34" s="225" customFormat="1" ht="16.5" thickBot="1" x14ac:dyDescent="0.3">
      <c r="A85" s="390" t="s">
        <v>84</v>
      </c>
      <c r="B85" s="211" t="s">
        <v>151</v>
      </c>
      <c r="C85" s="213"/>
      <c r="D85" s="213"/>
      <c r="E85" s="214"/>
      <c r="F85" s="348"/>
      <c r="G85" s="349"/>
      <c r="H85" s="349"/>
      <c r="I85" s="349"/>
      <c r="J85" s="349"/>
      <c r="K85" s="349"/>
      <c r="L85" s="349"/>
      <c r="M85" s="349"/>
      <c r="N85" s="349"/>
      <c r="O85" s="349"/>
      <c r="P85" s="349"/>
      <c r="Q85" s="349"/>
      <c r="R85" s="16"/>
      <c r="S85" s="349"/>
      <c r="T85" s="349"/>
      <c r="U85" s="350"/>
      <c r="V85" s="115">
        <v>1</v>
      </c>
      <c r="W85" s="114">
        <v>1</v>
      </c>
      <c r="X85" s="114" t="s">
        <v>210</v>
      </c>
      <c r="Y85" s="116">
        <v>3</v>
      </c>
      <c r="Z85" s="76"/>
      <c r="AA85" s="75"/>
      <c r="AB85" s="75"/>
      <c r="AC85" s="77"/>
      <c r="AD85" s="75"/>
      <c r="AE85" s="127" t="s">
        <v>16</v>
      </c>
      <c r="AF85" s="78"/>
      <c r="AG85" s="79"/>
      <c r="AH85" s="224"/>
    </row>
    <row r="86" spans="1:34" s="225" customFormat="1" ht="16.5" thickBot="1" x14ac:dyDescent="0.3">
      <c r="A86" s="387" t="s">
        <v>85</v>
      </c>
      <c r="B86" s="526" t="s">
        <v>242</v>
      </c>
      <c r="C86" s="526"/>
      <c r="D86" s="526"/>
      <c r="E86" s="526"/>
      <c r="F86" s="413"/>
      <c r="G86" s="414"/>
      <c r="H86" s="414"/>
      <c r="I86" s="414"/>
      <c r="J86" s="414"/>
      <c r="K86" s="414"/>
      <c r="L86" s="414"/>
      <c r="M86" s="414"/>
      <c r="N86" s="414"/>
      <c r="O86" s="414"/>
      <c r="P86" s="414"/>
      <c r="Q86" s="414"/>
      <c r="R86" s="414"/>
      <c r="S86" s="414"/>
      <c r="T86" s="414"/>
      <c r="U86" s="550"/>
      <c r="V86" s="231"/>
      <c r="W86" s="231"/>
      <c r="X86" s="231"/>
      <c r="Y86" s="231"/>
      <c r="Z86" s="96">
        <v>2</v>
      </c>
      <c r="AA86" s="81">
        <v>1</v>
      </c>
      <c r="AB86" s="81" t="s">
        <v>126</v>
      </c>
      <c r="AC86" s="90">
        <v>3</v>
      </c>
      <c r="AD86" s="150"/>
      <c r="AE86" s="523" t="s">
        <v>19</v>
      </c>
      <c r="AF86" s="524"/>
      <c r="AG86" s="525"/>
      <c r="AH86" s="224"/>
    </row>
    <row r="87" spans="1:34" ht="16.5" thickBot="1" x14ac:dyDescent="0.3">
      <c r="A87" s="398"/>
      <c r="B87" s="547"/>
      <c r="C87" s="548"/>
      <c r="D87" s="548"/>
      <c r="E87" s="549"/>
      <c r="F87" s="597"/>
      <c r="G87" s="437"/>
      <c r="H87" s="437"/>
      <c r="I87" s="437"/>
      <c r="J87" s="521"/>
      <c r="K87" s="521"/>
      <c r="L87" s="521"/>
      <c r="M87" s="521"/>
      <c r="N87" s="517"/>
      <c r="O87" s="436"/>
      <c r="P87" s="436"/>
      <c r="Q87" s="518"/>
      <c r="R87" s="517"/>
      <c r="S87" s="436"/>
      <c r="T87" s="436"/>
      <c r="U87" s="518"/>
      <c r="V87" s="517"/>
      <c r="W87" s="436"/>
      <c r="X87" s="436"/>
      <c r="Y87" s="518"/>
      <c r="Z87" s="517"/>
      <c r="AA87" s="436"/>
      <c r="AB87" s="436"/>
      <c r="AC87" s="522"/>
      <c r="AD87" s="262"/>
      <c r="AE87" s="514"/>
      <c r="AF87" s="519"/>
      <c r="AG87" s="520"/>
      <c r="AH87" s="224"/>
    </row>
    <row r="88" spans="1:34" ht="16.5" thickBot="1" x14ac:dyDescent="0.3">
      <c r="A88" s="393"/>
      <c r="B88" s="135" t="s">
        <v>152</v>
      </c>
      <c r="C88" s="129"/>
      <c r="D88" s="129"/>
      <c r="E88" s="130"/>
      <c r="F88" s="68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44"/>
      <c r="AD88" s="17"/>
      <c r="AE88" s="89"/>
      <c r="AF88" s="103"/>
      <c r="AG88" s="104"/>
      <c r="AH88" s="224"/>
    </row>
    <row r="89" spans="1:34" s="225" customFormat="1" ht="15.75" x14ac:dyDescent="0.25">
      <c r="A89" s="389" t="s">
        <v>34</v>
      </c>
      <c r="B89" s="309" t="s">
        <v>184</v>
      </c>
      <c r="C89" s="310"/>
      <c r="D89" s="310"/>
      <c r="E89" s="311"/>
      <c r="F89" s="4">
        <v>1</v>
      </c>
      <c r="G89" s="4">
        <v>0</v>
      </c>
      <c r="H89" s="4" t="s">
        <v>211</v>
      </c>
      <c r="I89" s="5">
        <v>0</v>
      </c>
      <c r="J89" s="6"/>
      <c r="K89" s="7"/>
      <c r="L89" s="7"/>
      <c r="M89" s="8"/>
      <c r="N89" s="6"/>
      <c r="O89" s="7"/>
      <c r="P89" s="7"/>
      <c r="Q89" s="8"/>
      <c r="R89" s="6"/>
      <c r="S89" s="7"/>
      <c r="T89" s="7"/>
      <c r="U89" s="8"/>
      <c r="V89" s="6"/>
      <c r="W89" s="7"/>
      <c r="X89" s="7"/>
      <c r="Y89" s="8"/>
      <c r="Z89" s="6"/>
      <c r="AA89" s="7"/>
      <c r="AB89" s="7"/>
      <c r="AC89" s="7"/>
      <c r="AD89" s="150"/>
      <c r="AE89" s="478" t="s">
        <v>15</v>
      </c>
      <c r="AF89" s="531"/>
      <c r="AG89" s="532"/>
      <c r="AH89" s="224"/>
    </row>
    <row r="90" spans="1:34" s="225" customFormat="1" ht="15.75" x14ac:dyDescent="0.25">
      <c r="A90" s="386" t="s">
        <v>35</v>
      </c>
      <c r="B90" s="306" t="s">
        <v>185</v>
      </c>
      <c r="C90" s="307"/>
      <c r="D90" s="307"/>
      <c r="E90" s="308"/>
      <c r="F90" s="13">
        <v>1</v>
      </c>
      <c r="G90" s="13">
        <v>0</v>
      </c>
      <c r="H90" s="13" t="s">
        <v>211</v>
      </c>
      <c r="I90" s="15">
        <v>0</v>
      </c>
      <c r="J90" s="111"/>
      <c r="K90" s="111"/>
      <c r="L90" s="111"/>
      <c r="M90" s="112"/>
      <c r="N90" s="113"/>
      <c r="O90" s="111"/>
      <c r="P90" s="111"/>
      <c r="Q90" s="112"/>
      <c r="R90" s="113"/>
      <c r="S90" s="111"/>
      <c r="T90" s="111"/>
      <c r="U90" s="112"/>
      <c r="V90" s="113"/>
      <c r="W90" s="111"/>
      <c r="X90" s="111"/>
      <c r="Y90" s="112"/>
      <c r="Z90" s="113"/>
      <c r="AA90" s="111"/>
      <c r="AB90" s="111"/>
      <c r="AC90" s="111"/>
      <c r="AD90" s="161"/>
      <c r="AE90" s="442" t="s">
        <v>225</v>
      </c>
      <c r="AF90" s="449"/>
      <c r="AG90" s="450"/>
      <c r="AH90" s="224"/>
    </row>
    <row r="91" spans="1:34" ht="15.75" x14ac:dyDescent="0.25">
      <c r="A91" s="398" t="s">
        <v>86</v>
      </c>
      <c r="B91" s="306" t="s">
        <v>153</v>
      </c>
      <c r="C91" s="340"/>
      <c r="D91" s="340"/>
      <c r="E91" s="288"/>
      <c r="F91" s="80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96">
        <v>2</v>
      </c>
      <c r="AA91" s="81">
        <v>0</v>
      </c>
      <c r="AB91" s="81" t="s">
        <v>210</v>
      </c>
      <c r="AC91" s="83">
        <v>3</v>
      </c>
      <c r="AD91" s="17"/>
      <c r="AE91" s="508" t="s">
        <v>26</v>
      </c>
      <c r="AF91" s="509"/>
      <c r="AG91" s="510"/>
      <c r="AH91" s="224"/>
    </row>
    <row r="92" spans="1:34" ht="15.75" x14ac:dyDescent="0.25">
      <c r="A92" s="390" t="s">
        <v>87</v>
      </c>
      <c r="B92" s="312" t="s">
        <v>157</v>
      </c>
      <c r="C92" s="341"/>
      <c r="D92" s="341"/>
      <c r="E92" s="215"/>
      <c r="F92" s="99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9">
        <v>1</v>
      </c>
      <c r="AA92" s="23">
        <v>1</v>
      </c>
      <c r="AB92" s="23" t="s">
        <v>210</v>
      </c>
      <c r="AC92" s="45">
        <v>3</v>
      </c>
      <c r="AD92" s="17"/>
      <c r="AE92" s="442" t="s">
        <v>13</v>
      </c>
      <c r="AF92" s="449"/>
      <c r="AG92" s="450"/>
      <c r="AH92" s="224"/>
    </row>
    <row r="93" spans="1:34" ht="15.75" x14ac:dyDescent="0.25">
      <c r="A93" s="390" t="s">
        <v>88</v>
      </c>
      <c r="B93" s="312" t="s">
        <v>243</v>
      </c>
      <c r="C93" s="341"/>
      <c r="D93" s="341"/>
      <c r="E93" s="215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">
        <v>1</v>
      </c>
      <c r="AA93" s="13">
        <v>1</v>
      </c>
      <c r="AB93" s="13" t="s">
        <v>210</v>
      </c>
      <c r="AC93" s="15">
        <v>3</v>
      </c>
      <c r="AD93" s="17"/>
      <c r="AE93" s="98" t="s">
        <v>16</v>
      </c>
      <c r="AF93" s="226"/>
      <c r="AG93" s="227"/>
      <c r="AH93" s="224"/>
    </row>
    <row r="94" spans="1:34" ht="16.5" thickBot="1" x14ac:dyDescent="0.3">
      <c r="A94" s="387" t="s">
        <v>89</v>
      </c>
      <c r="B94" s="332" t="s">
        <v>245</v>
      </c>
      <c r="C94" s="342"/>
      <c r="D94" s="342"/>
      <c r="E94" s="57"/>
      <c r="F94" s="413"/>
      <c r="G94" s="415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95">
        <v>2</v>
      </c>
      <c r="AA94" s="58">
        <v>0</v>
      </c>
      <c r="AB94" s="58" t="s">
        <v>210</v>
      </c>
      <c r="AC94" s="74">
        <v>3</v>
      </c>
      <c r="AD94" s="75"/>
      <c r="AE94" s="572" t="s">
        <v>22</v>
      </c>
      <c r="AF94" s="573"/>
      <c r="AG94" s="263"/>
      <c r="AH94" s="224"/>
    </row>
    <row r="95" spans="1:34" ht="16.5" thickBot="1" x14ac:dyDescent="0.3">
      <c r="A95" s="405"/>
      <c r="B95" s="547" t="s">
        <v>136</v>
      </c>
      <c r="C95" s="548"/>
      <c r="D95" s="548"/>
      <c r="E95" s="549"/>
      <c r="F95" s="580"/>
      <c r="G95" s="546"/>
      <c r="H95" s="546"/>
      <c r="I95" s="546"/>
      <c r="J95" s="546"/>
      <c r="K95" s="546"/>
      <c r="L95" s="546"/>
      <c r="M95" s="546"/>
      <c r="N95" s="88"/>
      <c r="O95" s="88"/>
      <c r="P95" s="546"/>
      <c r="Q95" s="546"/>
      <c r="R95" s="88"/>
      <c r="S95" s="88"/>
      <c r="T95" s="546"/>
      <c r="U95" s="546"/>
      <c r="V95" s="88"/>
      <c r="W95" s="88"/>
      <c r="X95" s="546"/>
      <c r="Y95" s="546"/>
      <c r="Z95" s="75"/>
      <c r="AA95" s="75"/>
      <c r="AB95" s="574"/>
      <c r="AC95" s="574"/>
      <c r="AD95" s="75"/>
      <c r="AE95" s="515"/>
      <c r="AF95" s="515"/>
      <c r="AG95" s="516"/>
      <c r="AH95" s="224"/>
    </row>
    <row r="96" spans="1:34" ht="16.5" thickBot="1" x14ac:dyDescent="0.3">
      <c r="A96" s="406"/>
      <c r="B96" s="577"/>
      <c r="C96" s="578"/>
      <c r="D96" s="578"/>
      <c r="E96" s="578"/>
      <c r="F96" s="578"/>
      <c r="G96" s="578"/>
      <c r="H96" s="578"/>
      <c r="I96" s="578"/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8"/>
      <c r="X96" s="578"/>
      <c r="Y96" s="578"/>
      <c r="Z96" s="578"/>
      <c r="AA96" s="578"/>
      <c r="AB96" s="578"/>
      <c r="AC96" s="578"/>
      <c r="AD96" s="578"/>
      <c r="AE96" s="578"/>
      <c r="AF96" s="578"/>
      <c r="AG96" s="579"/>
      <c r="AH96" s="224"/>
    </row>
    <row r="97" spans="1:34" ht="16.5" thickBot="1" x14ac:dyDescent="0.3">
      <c r="A97" s="401"/>
      <c r="B97" s="132" t="s">
        <v>155</v>
      </c>
      <c r="C97" s="87"/>
      <c r="D97" s="87" t="s">
        <v>154</v>
      </c>
      <c r="E97" s="133"/>
      <c r="F97" s="10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109"/>
      <c r="AD97" s="117"/>
      <c r="AE97" s="575"/>
      <c r="AF97" s="575"/>
      <c r="AG97" s="576"/>
      <c r="AH97" s="224"/>
    </row>
    <row r="98" spans="1:34" s="225" customFormat="1" ht="15.75" x14ac:dyDescent="0.25">
      <c r="A98" s="389" t="s">
        <v>90</v>
      </c>
      <c r="B98" s="593" t="s">
        <v>186</v>
      </c>
      <c r="C98" s="593"/>
      <c r="D98" s="593"/>
      <c r="E98" s="593"/>
      <c r="F98" s="82">
        <v>0</v>
      </c>
      <c r="G98" s="81">
        <v>4</v>
      </c>
      <c r="H98" s="81" t="s">
        <v>126</v>
      </c>
      <c r="I98" s="90">
        <v>3</v>
      </c>
      <c r="J98" s="264"/>
      <c r="K98" s="245"/>
      <c r="L98" s="245"/>
      <c r="M98" s="265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2"/>
      <c r="AD98" s="161"/>
      <c r="AE98" s="420" t="s">
        <v>27</v>
      </c>
      <c r="AF98" s="420"/>
      <c r="AG98" s="421"/>
      <c r="AH98" s="224"/>
    </row>
    <row r="99" spans="1:34" s="225" customFormat="1" ht="16.5" thickBot="1" x14ac:dyDescent="0.3">
      <c r="A99" s="392" t="s">
        <v>91</v>
      </c>
      <c r="B99" s="474" t="s">
        <v>187</v>
      </c>
      <c r="C99" s="474"/>
      <c r="D99" s="474"/>
      <c r="E99" s="474"/>
      <c r="F99" s="55"/>
      <c r="G99" s="56"/>
      <c r="H99" s="56"/>
      <c r="I99" s="56"/>
      <c r="J99" s="58">
        <v>0</v>
      </c>
      <c r="K99" s="58">
        <v>4</v>
      </c>
      <c r="L99" s="58" t="s">
        <v>126</v>
      </c>
      <c r="M99" s="58">
        <v>3</v>
      </c>
      <c r="N99" s="231"/>
      <c r="O99" s="231"/>
      <c r="P99" s="231"/>
      <c r="Q99" s="231"/>
      <c r="R99" s="110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100"/>
      <c r="AD99" s="167"/>
      <c r="AE99" s="443" t="s">
        <v>27</v>
      </c>
      <c r="AF99" s="443"/>
      <c r="AG99" s="444"/>
      <c r="AH99" s="224"/>
    </row>
    <row r="100" spans="1:34" ht="15.75" x14ac:dyDescent="0.25">
      <c r="A100" s="389" t="s">
        <v>92</v>
      </c>
      <c r="B100" s="551" t="s">
        <v>188</v>
      </c>
      <c r="C100" s="551"/>
      <c r="D100" s="551"/>
      <c r="E100" s="551"/>
      <c r="F100" s="37">
        <v>0</v>
      </c>
      <c r="G100" s="37">
        <v>2</v>
      </c>
      <c r="H100" s="37" t="s">
        <v>211</v>
      </c>
      <c r="I100" s="39">
        <v>0</v>
      </c>
      <c r="J100" s="113"/>
      <c r="K100" s="111"/>
      <c r="L100" s="111"/>
      <c r="M100" s="111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63"/>
      <c r="AE100" s="570"/>
      <c r="AF100" s="570"/>
      <c r="AG100" s="571"/>
      <c r="AH100" s="224"/>
    </row>
    <row r="101" spans="1:34" ht="15.75" x14ac:dyDescent="0.25">
      <c r="A101" s="392" t="s">
        <v>92</v>
      </c>
      <c r="B101" s="464" t="s">
        <v>188</v>
      </c>
      <c r="C101" s="465"/>
      <c r="D101" s="465"/>
      <c r="E101" s="466"/>
      <c r="F101" s="13"/>
      <c r="G101" s="13"/>
      <c r="H101" s="13"/>
      <c r="I101" s="13"/>
      <c r="J101" s="14">
        <v>0</v>
      </c>
      <c r="K101" s="13">
        <v>2</v>
      </c>
      <c r="L101" s="13" t="s">
        <v>211</v>
      </c>
      <c r="M101" s="13">
        <v>0</v>
      </c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57"/>
      <c r="AE101" s="63"/>
      <c r="AF101" s="63"/>
      <c r="AG101" s="131"/>
      <c r="AH101" s="224"/>
    </row>
    <row r="102" spans="1:34" ht="15.75" x14ac:dyDescent="0.25">
      <c r="A102" s="392" t="s">
        <v>93</v>
      </c>
      <c r="B102" s="464" t="s">
        <v>156</v>
      </c>
      <c r="C102" s="465"/>
      <c r="D102" s="465"/>
      <c r="E102" s="466"/>
      <c r="F102" s="13">
        <v>0</v>
      </c>
      <c r="G102" s="13">
        <v>40</v>
      </c>
      <c r="H102" s="13" t="s">
        <v>211</v>
      </c>
      <c r="I102" s="13">
        <v>0</v>
      </c>
      <c r="J102" s="14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7"/>
      <c r="W102" s="17"/>
      <c r="X102" s="17"/>
      <c r="Y102" s="17"/>
      <c r="Z102" s="17"/>
      <c r="AA102" s="17"/>
      <c r="AB102" s="17"/>
      <c r="AC102" s="17"/>
      <c r="AD102" s="157"/>
      <c r="AE102" s="63"/>
      <c r="AF102" s="63"/>
      <c r="AG102" s="131"/>
      <c r="AH102" s="224"/>
    </row>
    <row r="103" spans="1:34" ht="15.75" x14ac:dyDescent="0.25">
      <c r="A103" s="392" t="s">
        <v>94</v>
      </c>
      <c r="B103" s="464" t="s">
        <v>189</v>
      </c>
      <c r="C103" s="465"/>
      <c r="D103" s="465"/>
      <c r="E103" s="466"/>
      <c r="F103" s="13"/>
      <c r="G103" s="13"/>
      <c r="H103" s="13"/>
      <c r="I103" s="13"/>
      <c r="J103" s="14">
        <v>0</v>
      </c>
      <c r="K103" s="13">
        <v>40</v>
      </c>
      <c r="L103" s="13" t="s">
        <v>211</v>
      </c>
      <c r="M103" s="13">
        <v>0</v>
      </c>
      <c r="N103" s="13"/>
      <c r="O103" s="13"/>
      <c r="P103" s="13"/>
      <c r="Q103" s="13"/>
      <c r="R103" s="13"/>
      <c r="S103" s="13"/>
      <c r="T103" s="13"/>
      <c r="U103" s="13"/>
      <c r="V103" s="17"/>
      <c r="W103" s="17"/>
      <c r="X103" s="17"/>
      <c r="Y103" s="17"/>
      <c r="Z103" s="17"/>
      <c r="AA103" s="17"/>
      <c r="AB103" s="17"/>
      <c r="AC103" s="17"/>
      <c r="AD103" s="157"/>
      <c r="AE103" s="63"/>
      <c r="AF103" s="63"/>
      <c r="AG103" s="131"/>
      <c r="AH103" s="224"/>
    </row>
    <row r="104" spans="1:34" ht="15.75" x14ac:dyDescent="0.25">
      <c r="A104" s="392" t="s">
        <v>95</v>
      </c>
      <c r="B104" s="464" t="s">
        <v>190</v>
      </c>
      <c r="C104" s="465"/>
      <c r="D104" s="465"/>
      <c r="E104" s="466"/>
      <c r="F104" s="13"/>
      <c r="G104" s="13"/>
      <c r="H104" s="13"/>
      <c r="I104" s="13"/>
      <c r="J104" s="14"/>
      <c r="K104" s="13"/>
      <c r="L104" s="13"/>
      <c r="M104" s="13"/>
      <c r="N104" s="13">
        <v>0</v>
      </c>
      <c r="O104" s="13">
        <v>40</v>
      </c>
      <c r="P104" s="13" t="s">
        <v>211</v>
      </c>
      <c r="Q104" s="13">
        <v>0</v>
      </c>
      <c r="R104" s="13"/>
      <c r="S104" s="13"/>
      <c r="T104" s="13"/>
      <c r="U104" s="13"/>
      <c r="V104" s="17"/>
      <c r="W104" s="17"/>
      <c r="X104" s="17"/>
      <c r="Y104" s="17"/>
      <c r="Z104" s="17"/>
      <c r="AA104" s="17"/>
      <c r="AB104" s="17"/>
      <c r="AC104" s="17"/>
      <c r="AD104" s="157"/>
      <c r="AE104" s="63"/>
      <c r="AF104" s="63"/>
      <c r="AG104" s="131"/>
      <c r="AH104" s="224"/>
    </row>
    <row r="105" spans="1:34" ht="15.75" x14ac:dyDescent="0.25">
      <c r="A105" s="392" t="s">
        <v>96</v>
      </c>
      <c r="B105" s="464" t="s">
        <v>191</v>
      </c>
      <c r="C105" s="465"/>
      <c r="D105" s="465"/>
      <c r="E105" s="466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>
        <v>0</v>
      </c>
      <c r="S105" s="13">
        <v>40</v>
      </c>
      <c r="T105" s="13" t="s">
        <v>211</v>
      </c>
      <c r="U105" s="13">
        <v>0</v>
      </c>
      <c r="V105" s="17"/>
      <c r="W105" s="17"/>
      <c r="X105" s="17"/>
      <c r="Y105" s="17"/>
      <c r="Z105" s="17"/>
      <c r="AA105" s="17"/>
      <c r="AB105" s="17"/>
      <c r="AC105" s="17"/>
      <c r="AD105" s="157"/>
      <c r="AE105" s="63"/>
      <c r="AF105" s="63"/>
      <c r="AG105" s="131"/>
      <c r="AH105" s="224"/>
    </row>
    <row r="106" spans="1:34" ht="15.75" x14ac:dyDescent="0.25">
      <c r="A106" s="390" t="s">
        <v>97</v>
      </c>
      <c r="B106" s="211" t="s">
        <v>239</v>
      </c>
      <c r="C106" s="213"/>
      <c r="D106" s="213"/>
      <c r="E106" s="214"/>
      <c r="F106" s="92"/>
      <c r="G106" s="99"/>
      <c r="H106" s="99"/>
      <c r="I106" s="99"/>
      <c r="J106" s="99"/>
      <c r="K106" s="99"/>
      <c r="L106" s="99"/>
      <c r="M106" s="14"/>
      <c r="N106" s="23"/>
      <c r="O106" s="23"/>
      <c r="P106" s="23"/>
      <c r="Q106" s="23"/>
      <c r="R106" s="23"/>
      <c r="S106" s="23"/>
      <c r="T106" s="23"/>
      <c r="U106" s="23"/>
      <c r="V106" s="13">
        <v>0</v>
      </c>
      <c r="W106" s="13">
        <v>2</v>
      </c>
      <c r="X106" s="13" t="s">
        <v>126</v>
      </c>
      <c r="Y106" s="13">
        <v>7</v>
      </c>
      <c r="Z106" s="13"/>
      <c r="AA106" s="13"/>
      <c r="AB106" s="13"/>
      <c r="AC106" s="92"/>
      <c r="AD106" s="157"/>
      <c r="AE106" s="63"/>
      <c r="AF106" s="63"/>
      <c r="AG106" s="131"/>
      <c r="AH106" s="224"/>
    </row>
    <row r="107" spans="1:34" ht="16.5" thickBot="1" x14ac:dyDescent="0.3">
      <c r="A107" s="387" t="s">
        <v>98</v>
      </c>
      <c r="B107" s="537" t="s">
        <v>240</v>
      </c>
      <c r="C107" s="538"/>
      <c r="D107" s="538"/>
      <c r="E107" s="539"/>
      <c r="F107" s="621"/>
      <c r="G107" s="622"/>
      <c r="H107" s="622"/>
      <c r="I107" s="622"/>
      <c r="J107" s="17"/>
      <c r="K107" s="17"/>
      <c r="L107" s="17"/>
      <c r="M107" s="17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>
        <v>0</v>
      </c>
      <c r="AA107" s="23">
        <v>2</v>
      </c>
      <c r="AB107" s="23" t="s">
        <v>126</v>
      </c>
      <c r="AC107" s="68">
        <v>8</v>
      </c>
      <c r="AD107" s="167"/>
      <c r="AE107" s="581"/>
      <c r="AF107" s="581"/>
      <c r="AG107" s="582"/>
      <c r="AH107" s="224"/>
    </row>
    <row r="108" spans="1:34" ht="15.75" x14ac:dyDescent="0.25">
      <c r="A108" s="389"/>
      <c r="B108" s="555" t="s">
        <v>158</v>
      </c>
      <c r="C108" s="555"/>
      <c r="D108" s="555"/>
      <c r="E108" s="555"/>
      <c r="F108" s="610"/>
      <c r="G108" s="436"/>
      <c r="H108" s="562"/>
      <c r="I108" s="120">
        <f>I15+I98</f>
        <v>30</v>
      </c>
      <c r="J108" s="608"/>
      <c r="K108" s="609"/>
      <c r="L108" s="609"/>
      <c r="M108" s="121">
        <f>M25+M99</f>
        <v>34</v>
      </c>
      <c r="N108" s="517"/>
      <c r="O108" s="436"/>
      <c r="P108" s="562"/>
      <c r="Q108" s="121">
        <f>Q34</f>
        <v>28</v>
      </c>
      <c r="R108" s="517"/>
      <c r="S108" s="436"/>
      <c r="T108" s="562"/>
      <c r="U108" s="120">
        <f>U42</f>
        <v>20</v>
      </c>
      <c r="V108" s="563"/>
      <c r="W108" s="564"/>
      <c r="X108" s="565"/>
      <c r="Y108" s="121">
        <f>Y51+Y106</f>
        <v>30</v>
      </c>
      <c r="Z108" s="517"/>
      <c r="AA108" s="436"/>
      <c r="AB108" s="562"/>
      <c r="AC108" s="121">
        <f>AC59+AC107</f>
        <v>29</v>
      </c>
      <c r="AD108" s="168"/>
      <c r="AE108" s="266"/>
      <c r="AF108" s="139"/>
      <c r="AG108" s="136">
        <f>SUM(I108:AC108)</f>
        <v>171</v>
      </c>
      <c r="AH108" s="224"/>
    </row>
    <row r="109" spans="1:34" ht="16.5" thickBot="1" x14ac:dyDescent="0.3">
      <c r="A109" s="392"/>
      <c r="B109" s="558" t="s">
        <v>159</v>
      </c>
      <c r="C109" s="558"/>
      <c r="D109" s="558"/>
      <c r="E109" s="558"/>
      <c r="F109" s="568"/>
      <c r="G109" s="557"/>
      <c r="H109" s="569"/>
      <c r="I109" s="122"/>
      <c r="J109" s="556"/>
      <c r="K109" s="557"/>
      <c r="L109" s="557"/>
      <c r="M109" s="123"/>
      <c r="N109" s="566"/>
      <c r="O109" s="463"/>
      <c r="P109" s="463"/>
      <c r="Q109" s="343">
        <v>3</v>
      </c>
      <c r="R109" s="566"/>
      <c r="S109" s="463"/>
      <c r="T109" s="567"/>
      <c r="U109" s="346">
        <v>6</v>
      </c>
      <c r="V109" s="566"/>
      <c r="W109" s="463"/>
      <c r="X109" s="567"/>
      <c r="Y109" s="123"/>
      <c r="Z109" s="566"/>
      <c r="AA109" s="463"/>
      <c r="AB109" s="567"/>
      <c r="AC109" s="123"/>
      <c r="AD109" s="169"/>
      <c r="AE109" s="267"/>
      <c r="AF109" s="138"/>
      <c r="AG109" s="274">
        <f>SUM(F109:AC109)</f>
        <v>9</v>
      </c>
      <c r="AH109" s="224"/>
    </row>
    <row r="110" spans="1:34" ht="15.75" x14ac:dyDescent="0.25">
      <c r="A110" s="392"/>
      <c r="B110" s="419" t="s">
        <v>160</v>
      </c>
      <c r="C110" s="419"/>
      <c r="D110" s="419"/>
      <c r="E110" s="419"/>
      <c r="F110" s="124"/>
      <c r="G110" s="37"/>
      <c r="H110" s="37"/>
      <c r="I110" s="180">
        <f>SUM(I108:I109)</f>
        <v>30</v>
      </c>
      <c r="J110" s="38"/>
      <c r="K110" s="37"/>
      <c r="L110" s="37"/>
      <c r="M110" s="180">
        <f>SUM(M108:M109)</f>
        <v>34</v>
      </c>
      <c r="N110" s="1"/>
      <c r="O110" s="37"/>
      <c r="P110" s="37"/>
      <c r="Q110" s="180">
        <f>SUM(Q108:Q109)</f>
        <v>31</v>
      </c>
      <c r="R110" s="38"/>
      <c r="S110" s="37"/>
      <c r="T110" s="37"/>
      <c r="U110" s="180">
        <f>SUM(U108:U109)</f>
        <v>26</v>
      </c>
      <c r="V110" s="1"/>
      <c r="W110" s="37"/>
      <c r="X110" s="37"/>
      <c r="Y110" s="180">
        <f>SUM(Y108:Y109)</f>
        <v>30</v>
      </c>
      <c r="Z110" s="38"/>
      <c r="AA110" s="37"/>
      <c r="AB110" s="37"/>
      <c r="AC110" s="180">
        <f>SUM(AC108:AC109)</f>
        <v>29</v>
      </c>
      <c r="AD110" s="163"/>
      <c r="AE110" s="216"/>
      <c r="AF110" s="181"/>
      <c r="AG110" s="198">
        <v>180</v>
      </c>
      <c r="AH110" s="224"/>
    </row>
    <row r="111" spans="1:34" ht="15.75" x14ac:dyDescent="0.25">
      <c r="A111" s="392"/>
      <c r="B111" s="559" t="s">
        <v>192</v>
      </c>
      <c r="C111" s="560"/>
      <c r="D111" s="560"/>
      <c r="E111" s="561"/>
      <c r="F111" s="125">
        <f>F60+F98+F100</f>
        <v>10</v>
      </c>
      <c r="G111" s="81">
        <f>G60+G98+G100</f>
        <v>16</v>
      </c>
      <c r="H111" s="81"/>
      <c r="I111" s="83"/>
      <c r="J111" s="82">
        <f>J60+J99+J101</f>
        <v>16</v>
      </c>
      <c r="K111" s="81">
        <f>K60+K99+K101</f>
        <v>6</v>
      </c>
      <c r="L111" s="81"/>
      <c r="M111" s="90"/>
      <c r="N111" s="96">
        <f>N60</f>
        <v>16</v>
      </c>
      <c r="O111" s="81">
        <f>O60</f>
        <v>9</v>
      </c>
      <c r="P111" s="81"/>
      <c r="Q111" s="83"/>
      <c r="R111" s="82">
        <f>R60</f>
        <v>10</v>
      </c>
      <c r="S111" s="81">
        <f>S60</f>
        <v>7</v>
      </c>
      <c r="T111" s="81"/>
      <c r="U111" s="90"/>
      <c r="V111" s="96">
        <f>V60</f>
        <v>13</v>
      </c>
      <c r="W111" s="81">
        <f>W60</f>
        <v>7</v>
      </c>
      <c r="X111" s="81"/>
      <c r="Y111" s="83"/>
      <c r="Z111" s="82">
        <f>Z60</f>
        <v>11</v>
      </c>
      <c r="AA111" s="81">
        <f>AA60</f>
        <v>8</v>
      </c>
      <c r="AB111" s="81"/>
      <c r="AC111" s="83"/>
      <c r="AD111" s="161"/>
      <c r="AE111" s="218"/>
      <c r="AF111" s="182"/>
      <c r="AG111" s="183"/>
      <c r="AH111" s="224"/>
    </row>
    <row r="112" spans="1:34" ht="18.75" x14ac:dyDescent="0.25">
      <c r="A112" s="407"/>
      <c r="B112" s="554" t="s">
        <v>193</v>
      </c>
      <c r="C112" s="554"/>
      <c r="D112" s="554"/>
      <c r="E112" s="554"/>
      <c r="F112" s="125"/>
      <c r="G112" s="13"/>
      <c r="H112" s="13"/>
      <c r="I112" s="15"/>
      <c r="J112" s="14"/>
      <c r="K112" s="13"/>
      <c r="L112" s="13"/>
      <c r="M112" s="92"/>
      <c r="N112" s="9"/>
      <c r="O112" s="13"/>
      <c r="P112" s="13"/>
      <c r="Q112" s="15"/>
      <c r="R112" s="14"/>
      <c r="S112" s="13"/>
      <c r="T112" s="13"/>
      <c r="U112" s="92"/>
      <c r="V112" s="9"/>
      <c r="W112" s="13"/>
      <c r="X112" s="13"/>
      <c r="Y112" s="15"/>
      <c r="Z112" s="14"/>
      <c r="AA112" s="13"/>
      <c r="AB112" s="13"/>
      <c r="AC112" s="15"/>
      <c r="AD112" s="160">
        <v>30</v>
      </c>
      <c r="AE112" s="217"/>
      <c r="AF112" s="184"/>
      <c r="AG112" s="199">
        <v>30</v>
      </c>
      <c r="AH112" s="224"/>
    </row>
    <row r="113" spans="1:34" ht="15.75" x14ac:dyDescent="0.25">
      <c r="A113" s="392"/>
      <c r="B113" s="558" t="s">
        <v>194</v>
      </c>
      <c r="C113" s="558"/>
      <c r="D113" s="558"/>
      <c r="E113" s="558"/>
      <c r="F113" s="125"/>
      <c r="G113" s="13"/>
      <c r="H113" s="13"/>
      <c r="I113" s="15"/>
      <c r="J113" s="14"/>
      <c r="K113" s="13"/>
      <c r="L113" s="13"/>
      <c r="M113" s="92"/>
      <c r="N113" s="9"/>
      <c r="O113" s="13"/>
      <c r="P113" s="13"/>
      <c r="Q113" s="15"/>
      <c r="R113" s="14"/>
      <c r="S113" s="13"/>
      <c r="T113" s="13"/>
      <c r="U113" s="92"/>
      <c r="V113" s="9"/>
      <c r="W113" s="13"/>
      <c r="X113" s="13"/>
      <c r="Y113" s="15"/>
      <c r="Z113" s="14"/>
      <c r="AA113" s="13"/>
      <c r="AB113" s="13"/>
      <c r="AC113" s="15"/>
      <c r="AD113" s="170"/>
      <c r="AE113" s="268"/>
      <c r="AF113" s="268"/>
      <c r="AG113" s="269">
        <v>210</v>
      </c>
      <c r="AH113" s="224"/>
    </row>
    <row r="114" spans="1:34" ht="15.75" x14ac:dyDescent="0.25">
      <c r="A114" s="392"/>
      <c r="B114" s="554" t="s">
        <v>212</v>
      </c>
      <c r="C114" s="554"/>
      <c r="D114" s="554"/>
      <c r="E114" s="554"/>
      <c r="F114" s="125"/>
      <c r="G114" s="13"/>
      <c r="H114" s="13">
        <v>4</v>
      </c>
      <c r="I114" s="15"/>
      <c r="J114" s="14"/>
      <c r="K114" s="13"/>
      <c r="L114" s="13">
        <v>7</v>
      </c>
      <c r="M114" s="92"/>
      <c r="N114" s="9"/>
      <c r="O114" s="13"/>
      <c r="P114" s="13">
        <v>7</v>
      </c>
      <c r="Q114" s="15"/>
      <c r="R114" s="14"/>
      <c r="S114" s="13"/>
      <c r="T114" s="13">
        <v>4</v>
      </c>
      <c r="U114" s="92"/>
      <c r="V114" s="9"/>
      <c r="W114" s="13"/>
      <c r="X114" s="13">
        <v>5</v>
      </c>
      <c r="Y114" s="15"/>
      <c r="Z114" s="14"/>
      <c r="AA114" s="13"/>
      <c r="AB114" s="13">
        <v>4</v>
      </c>
      <c r="AC114" s="15"/>
      <c r="AD114" s="160"/>
      <c r="AE114" s="552"/>
      <c r="AF114" s="552"/>
      <c r="AG114" s="553"/>
      <c r="AH114" s="224"/>
    </row>
    <row r="115" spans="1:34" ht="16.5" thickBot="1" x14ac:dyDescent="0.3">
      <c r="A115" s="392"/>
      <c r="B115" s="554" t="s">
        <v>213</v>
      </c>
      <c r="C115" s="554"/>
      <c r="D115" s="554"/>
      <c r="E115" s="554"/>
      <c r="F115" s="125"/>
      <c r="G115" s="13"/>
      <c r="H115" s="13">
        <v>4</v>
      </c>
      <c r="I115" s="15"/>
      <c r="J115" s="14"/>
      <c r="K115" s="13"/>
      <c r="L115" s="13">
        <v>3</v>
      </c>
      <c r="M115" s="92"/>
      <c r="N115" s="9"/>
      <c r="O115" s="13"/>
      <c r="P115" s="13">
        <v>2</v>
      </c>
      <c r="Q115" s="15"/>
      <c r="R115" s="14"/>
      <c r="S115" s="13"/>
      <c r="T115" s="13">
        <v>4</v>
      </c>
      <c r="U115" s="92"/>
      <c r="V115" s="9"/>
      <c r="W115" s="13"/>
      <c r="X115" s="13">
        <v>4</v>
      </c>
      <c r="Y115" s="15"/>
      <c r="Z115" s="14"/>
      <c r="AA115" s="13"/>
      <c r="AB115" s="13">
        <v>5</v>
      </c>
      <c r="AC115" s="15"/>
      <c r="AD115" s="167"/>
      <c r="AE115" s="552"/>
      <c r="AF115" s="552"/>
      <c r="AG115" s="553"/>
      <c r="AH115" s="224"/>
    </row>
    <row r="116" spans="1:34" ht="15.75" x14ac:dyDescent="0.25">
      <c r="A116" s="408"/>
      <c r="B116" s="32" t="s">
        <v>195</v>
      </c>
      <c r="C116" s="32"/>
      <c r="D116" s="32"/>
      <c r="E116" s="32"/>
      <c r="F116" s="17"/>
      <c r="G116" s="17"/>
      <c r="H116" s="17"/>
      <c r="I116" s="17"/>
      <c r="J116" s="17"/>
      <c r="K116" s="17"/>
      <c r="L116" s="17"/>
      <c r="M116" s="322" t="s">
        <v>214</v>
      </c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63"/>
      <c r="AF116" s="63"/>
      <c r="AG116" s="131"/>
      <c r="AH116" s="224"/>
    </row>
    <row r="117" spans="1:34" ht="15.75" x14ac:dyDescent="0.25">
      <c r="A117" s="408"/>
      <c r="B117" s="32" t="s">
        <v>196</v>
      </c>
      <c r="C117" s="32"/>
      <c r="D117" s="32"/>
      <c r="E117" s="32" t="s">
        <v>141</v>
      </c>
      <c r="F117" s="17"/>
      <c r="G117" s="17"/>
      <c r="H117" s="17"/>
      <c r="I117" s="17"/>
      <c r="J117" s="17"/>
      <c r="K117" s="17"/>
      <c r="L117" s="17"/>
      <c r="M117" s="322" t="s">
        <v>215</v>
      </c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63"/>
      <c r="AF117" s="63"/>
      <c r="AG117" s="131"/>
      <c r="AH117" s="224"/>
    </row>
    <row r="118" spans="1:34" ht="15.75" x14ac:dyDescent="0.25">
      <c r="A118" s="408"/>
      <c r="B118" s="32"/>
      <c r="C118" s="32"/>
      <c r="D118" s="32"/>
      <c r="E118" s="32" t="s">
        <v>197</v>
      </c>
      <c r="F118" s="17"/>
      <c r="G118" s="17"/>
      <c r="H118" s="17"/>
      <c r="I118" s="17"/>
      <c r="J118" s="17"/>
      <c r="K118" s="17"/>
      <c r="L118" s="17"/>
      <c r="M118" s="322" t="s">
        <v>216</v>
      </c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63"/>
      <c r="AF118" s="63"/>
      <c r="AG118" s="131"/>
      <c r="AH118" s="224"/>
    </row>
    <row r="119" spans="1:34" ht="15.75" x14ac:dyDescent="0.25">
      <c r="A119" s="409"/>
      <c r="B119" s="219"/>
      <c r="C119" s="219"/>
      <c r="D119" s="219"/>
      <c r="E119" s="219" t="s">
        <v>143</v>
      </c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19"/>
      <c r="W119" s="219"/>
      <c r="X119" s="219"/>
      <c r="Y119" s="219"/>
      <c r="Z119" s="219"/>
      <c r="AA119" s="219"/>
      <c r="AB119" s="219"/>
      <c r="AC119" s="219"/>
      <c r="AD119" s="219"/>
      <c r="AE119" s="255"/>
      <c r="AF119" s="255"/>
      <c r="AG119" s="256"/>
    </row>
    <row r="120" spans="1:34" ht="16.5" thickBot="1" x14ac:dyDescent="0.3">
      <c r="A120" s="410"/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1"/>
      <c r="AF120" s="271"/>
      <c r="AG120" s="272"/>
    </row>
  </sheetData>
  <mergeCells count="176">
    <mergeCell ref="B2:AG2"/>
    <mergeCell ref="AD3:AE3"/>
    <mergeCell ref="V6:Y6"/>
    <mergeCell ref="R6:U6"/>
    <mergeCell ref="F16:I16"/>
    <mergeCell ref="B46:E46"/>
    <mergeCell ref="B40:E40"/>
    <mergeCell ref="F6:I6"/>
    <mergeCell ref="J108:L108"/>
    <mergeCell ref="F108:H108"/>
    <mergeCell ref="Z6:AC6"/>
    <mergeCell ref="J62:M62"/>
    <mergeCell ref="F64:Q64"/>
    <mergeCell ref="AE24:AF24"/>
    <mergeCell ref="AE32:AG32"/>
    <mergeCell ref="AE53:AG53"/>
    <mergeCell ref="N65:Q65"/>
    <mergeCell ref="F107:I107"/>
    <mergeCell ref="F65:I65"/>
    <mergeCell ref="AE37:AG37"/>
    <mergeCell ref="N62:Q62"/>
    <mergeCell ref="F74:Q74"/>
    <mergeCell ref="F73:M73"/>
    <mergeCell ref="B72:AC72"/>
    <mergeCell ref="AE107:AG107"/>
    <mergeCell ref="F44:U44"/>
    <mergeCell ref="AE47:AG47"/>
    <mergeCell ref="AE5:AG7"/>
    <mergeCell ref="F41:Q41"/>
    <mergeCell ref="B98:E98"/>
    <mergeCell ref="B99:E99"/>
    <mergeCell ref="B32:E32"/>
    <mergeCell ref="F87:I87"/>
    <mergeCell ref="R87:U87"/>
    <mergeCell ref="B65:E65"/>
    <mergeCell ref="AE90:AG90"/>
    <mergeCell ref="F57:Y57"/>
    <mergeCell ref="B87:E87"/>
    <mergeCell ref="AE60:AG60"/>
    <mergeCell ref="AE58:AG58"/>
    <mergeCell ref="R5:U5"/>
    <mergeCell ref="N5:Q5"/>
    <mergeCell ref="AE14:AG14"/>
    <mergeCell ref="AE56:AG56"/>
    <mergeCell ref="AE22:AG22"/>
    <mergeCell ref="AE28:AG28"/>
    <mergeCell ref="AE92:AG92"/>
    <mergeCell ref="T95:U95"/>
    <mergeCell ref="AE100:AG100"/>
    <mergeCell ref="AE94:AF94"/>
    <mergeCell ref="P95:Q95"/>
    <mergeCell ref="AB95:AC95"/>
    <mergeCell ref="AE97:AG97"/>
    <mergeCell ref="B96:AG96"/>
    <mergeCell ref="F95:I95"/>
    <mergeCell ref="B105:E105"/>
    <mergeCell ref="B101:E101"/>
    <mergeCell ref="AE99:AG99"/>
    <mergeCell ref="AE114:AG114"/>
    <mergeCell ref="B115:E115"/>
    <mergeCell ref="B108:E108"/>
    <mergeCell ref="J109:L109"/>
    <mergeCell ref="B109:E109"/>
    <mergeCell ref="B114:E114"/>
    <mergeCell ref="B110:E110"/>
    <mergeCell ref="B113:E113"/>
    <mergeCell ref="B111:E111"/>
    <mergeCell ref="AE115:AG115"/>
    <mergeCell ref="R108:T108"/>
    <mergeCell ref="V108:X108"/>
    <mergeCell ref="Z108:AB108"/>
    <mergeCell ref="Z109:AB109"/>
    <mergeCell ref="B112:E112"/>
    <mergeCell ref="F109:H109"/>
    <mergeCell ref="N109:P109"/>
    <mergeCell ref="V109:X109"/>
    <mergeCell ref="R109:T109"/>
    <mergeCell ref="N108:P108"/>
    <mergeCell ref="B1:AG1"/>
    <mergeCell ref="J5:M5"/>
    <mergeCell ref="Z5:AC5"/>
    <mergeCell ref="AE89:AG89"/>
    <mergeCell ref="AE20:AG20"/>
    <mergeCell ref="AE9:AG9"/>
    <mergeCell ref="F47:U47"/>
    <mergeCell ref="B107:E107"/>
    <mergeCell ref="AE54:AG54"/>
    <mergeCell ref="AE49:AG49"/>
    <mergeCell ref="F54:Y54"/>
    <mergeCell ref="B104:E104"/>
    <mergeCell ref="AE98:AG98"/>
    <mergeCell ref="J95:M95"/>
    <mergeCell ref="B95:E95"/>
    <mergeCell ref="F86:U86"/>
    <mergeCell ref="B103:E103"/>
    <mergeCell ref="AE95:AG95"/>
    <mergeCell ref="X95:Y95"/>
    <mergeCell ref="B102:E102"/>
    <mergeCell ref="B100:E100"/>
    <mergeCell ref="F83:Q83"/>
    <mergeCell ref="AE64:AG64"/>
    <mergeCell ref="F94:G94"/>
    <mergeCell ref="AE91:AG91"/>
    <mergeCell ref="B81:AC81"/>
    <mergeCell ref="R65:U65"/>
    <mergeCell ref="J65:M65"/>
    <mergeCell ref="F82:M82"/>
    <mergeCell ref="AE71:AG71"/>
    <mergeCell ref="V87:Y87"/>
    <mergeCell ref="N87:Q87"/>
    <mergeCell ref="AE87:AG87"/>
    <mergeCell ref="J87:M87"/>
    <mergeCell ref="F84:Q84"/>
    <mergeCell ref="Z87:AC87"/>
    <mergeCell ref="AE86:AG86"/>
    <mergeCell ref="B86:E86"/>
    <mergeCell ref="B71:AC71"/>
    <mergeCell ref="F55:Y55"/>
    <mergeCell ref="AE55:AG55"/>
    <mergeCell ref="B18:E18"/>
    <mergeCell ref="B54:E54"/>
    <mergeCell ref="AE23:AF23"/>
    <mergeCell ref="F52:U52"/>
    <mergeCell ref="AE16:AG16"/>
    <mergeCell ref="F19:I19"/>
    <mergeCell ref="B57:E57"/>
    <mergeCell ref="B55:E55"/>
    <mergeCell ref="B56:E56"/>
    <mergeCell ref="AE57:AG57"/>
    <mergeCell ref="F49:U49"/>
    <mergeCell ref="AE52:AG52"/>
    <mergeCell ref="B51:E51"/>
    <mergeCell ref="B52:E52"/>
    <mergeCell ref="B53:E53"/>
    <mergeCell ref="B47:E47"/>
    <mergeCell ref="B44:E44"/>
    <mergeCell ref="B45:E45"/>
    <mergeCell ref="B30:E30"/>
    <mergeCell ref="B31:E31"/>
    <mergeCell ref="B39:E39"/>
    <mergeCell ref="AE48:AG48"/>
    <mergeCell ref="B60:E60"/>
    <mergeCell ref="V65:Y65"/>
    <mergeCell ref="F61:AG61"/>
    <mergeCell ref="B62:E62"/>
    <mergeCell ref="B64:E64"/>
    <mergeCell ref="A5:A7"/>
    <mergeCell ref="AE17:AG17"/>
    <mergeCell ref="AE18:AG18"/>
    <mergeCell ref="AE19:AG19"/>
    <mergeCell ref="V5:Y5"/>
    <mergeCell ref="AE10:AG10"/>
    <mergeCell ref="AE13:AG13"/>
    <mergeCell ref="F17:I17"/>
    <mergeCell ref="F18:I18"/>
    <mergeCell ref="N6:Q6"/>
    <mergeCell ref="B59:E59"/>
    <mergeCell ref="B58:E58"/>
    <mergeCell ref="F56:Y56"/>
    <mergeCell ref="B20:E20"/>
    <mergeCell ref="B49:E49"/>
    <mergeCell ref="J6:M6"/>
    <mergeCell ref="B19:E19"/>
    <mergeCell ref="B5:E7"/>
    <mergeCell ref="F5:I5"/>
    <mergeCell ref="B63:E63"/>
    <mergeCell ref="F63:Q63"/>
    <mergeCell ref="V63:Y63"/>
    <mergeCell ref="AE63:AG63"/>
    <mergeCell ref="B61:E61"/>
    <mergeCell ref="AE73:AG73"/>
    <mergeCell ref="V64:Y64"/>
    <mergeCell ref="AE65:AG65"/>
    <mergeCell ref="Z65:AC65"/>
    <mergeCell ref="F62:I62"/>
    <mergeCell ref="AE62:AG62"/>
  </mergeCells>
  <phoneticPr fontId="1" type="noConversion"/>
  <pageMargins left="0.70866141732283472" right="0.70866141732283472" top="0.35433070866141736" bottom="0.15748031496062992" header="0.31496062992125984" footer="0.31496062992125984"/>
  <pageSetup paperSize="9" scale="50" orientation="landscape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2020</vt:lpstr>
      <vt:lpstr>'2020'!Nyomtatási_cím</vt:lpstr>
      <vt:lpstr>'2020'!Nyomtatási_terület</vt:lpstr>
    </vt:vector>
  </TitlesOfParts>
  <Company>DE 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Mocsáriné Fritz Julianna</dc:creator>
  <cp:lastModifiedBy>user</cp:lastModifiedBy>
  <cp:lastPrinted>2022-03-31T11:30:29Z</cp:lastPrinted>
  <dcterms:created xsi:type="dcterms:W3CDTF">2004-07-08T05:55:20Z</dcterms:created>
  <dcterms:modified xsi:type="dcterms:W3CDTF">2025-07-16T08:34:23Z</dcterms:modified>
</cp:coreProperties>
</file>