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környgazd. agrármérnök" sheetId="1" r:id="rId1"/>
    <sheet name="English" sheetId="2" r:id="rId2"/>
  </sheets>
  <definedNames>
    <definedName name="_xlnm.Print_Titles" localSheetId="0">'környgazd. agrármérnök'!$7:$9</definedName>
    <definedName name="_xlnm.Print_Area" localSheetId="0">'környgazd. agrármérnök'!$A$1:$W$55</definedName>
  </definedNames>
  <calcPr fullCalcOnLoad="1"/>
</workbook>
</file>

<file path=xl/sharedStrings.xml><?xml version="1.0" encoding="utf-8"?>
<sst xmlns="http://schemas.openxmlformats.org/spreadsheetml/2006/main" count="354" uniqueCount="201">
  <si>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</si>
  <si>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</si>
  <si>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</si>
  <si>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</si>
  <si>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</si>
  <si>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</si>
  <si>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</si>
  <si>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</si>
  <si>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</si>
  <si>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</si>
  <si>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</si>
  <si>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</si>
  <si>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</si>
  <si>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</si>
  <si>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Kód</t>
  </si>
  <si>
    <t>környezetgazdálkodási agrármérnöki mesterszak tanterve</t>
  </si>
  <si>
    <t>Szakvezető: Dr. Juhász Csaba</t>
  </si>
  <si>
    <t>Környezeti méréstechnika</t>
  </si>
  <si>
    <t>Agrár- és környezetpolitika</t>
  </si>
  <si>
    <t>Élelmiszerlánc-biztonság</t>
  </si>
  <si>
    <t>Vállalatirányítási rendszerek (KIR, MIR, EBIR)</t>
  </si>
  <si>
    <t>Akadémiai nyelvi készségek (tudományos nyelv)</t>
  </si>
  <si>
    <t>Agrár- és környezetgazdaságtan</t>
  </si>
  <si>
    <t>Kötelező és kötelezően választható tantárgyak</t>
  </si>
  <si>
    <t>Szabadon választható tantárgyak</t>
  </si>
  <si>
    <t>Természettudományi ismeretek I: talajtan, agrokémia</t>
  </si>
  <si>
    <t xml:space="preserve">Vízgazdálkodás I: agrohidrológia </t>
  </si>
  <si>
    <t>Környezetinformatika - környezet monitoring</t>
  </si>
  <si>
    <t>Természettudományi ismeretek II: ökológia, természetvédelem</t>
  </si>
  <si>
    <t>Környezetállapot értékelés  és környezetmodellezés</t>
  </si>
  <si>
    <t>Agrár  szakigazgatás és környezetjogi ismeretek</t>
  </si>
  <si>
    <t>Környezetvédelmi technológiák I: Talajkármentesítés, talajvédelem, Mezőgazdasági biotechnológiák</t>
  </si>
  <si>
    <t>Mezőgazdasági műszaki ismeretek, Precíziós mezőgazdasági rendszerek és technológiák</t>
  </si>
  <si>
    <t>Mezőgazdasági erdőgazdálkodás</t>
  </si>
  <si>
    <t xml:space="preserve">Környezetvédelmi technológiák II: Vízminőségvédelem, szennyvíztisztítás, Hulladékgazdálkodás mezőgazdaságban és az élelmiszeriparban </t>
  </si>
  <si>
    <t>Agrárkörnyezetgazdálkodás II: Ökotoxikológia, környezeti kockázatelemzés</t>
  </si>
  <si>
    <t>Vállalkozásfejlesztési és pályázati ismeretek</t>
  </si>
  <si>
    <t>Távérzékelés</t>
  </si>
  <si>
    <t>Vízrendezés</t>
  </si>
  <si>
    <t>Szakmai gyakorlat (4 hét)</t>
  </si>
  <si>
    <t>Vízgazdálkodás II: belvízgazdálkodás, öntözéstechnika</t>
  </si>
  <si>
    <t>25/28</t>
  </si>
  <si>
    <t>27/30</t>
  </si>
  <si>
    <t>Agrárkörnyezetgazdálkodás I.</t>
  </si>
  <si>
    <t>Kutatásmódszertan, tudományos közléstan</t>
  </si>
  <si>
    <t>Környezeti tervezés. Birtokrendezés, Tájvédelem</t>
  </si>
  <si>
    <t>Testnevelés</t>
  </si>
  <si>
    <t>A</t>
  </si>
  <si>
    <t>K</t>
  </si>
  <si>
    <t>G</t>
  </si>
  <si>
    <t>Dr. Kátai János</t>
  </si>
  <si>
    <t>Dr. Nagy Attila</t>
  </si>
  <si>
    <t>Dr. Tamás János</t>
  </si>
  <si>
    <t>Dr. Pepó Péter</t>
  </si>
  <si>
    <t>Dr. Szőllősi Nikolett</t>
  </si>
  <si>
    <t>Dr. Juhász Csaba</t>
  </si>
  <si>
    <t>Dr. Juhász Lajos</t>
  </si>
  <si>
    <t>Dr. Riczu Péter</t>
  </si>
  <si>
    <t>Dr. Zsembeli József</t>
  </si>
  <si>
    <t>Dr. Komlósi István</t>
  </si>
  <si>
    <t>Dr. Kovács Elza</t>
  </si>
  <si>
    <t>20/23</t>
  </si>
  <si>
    <t>12/15</t>
  </si>
  <si>
    <t>Fenntartható mezőgazdasági rendszerek és technológiák I. - növénytermesztési ágazat</t>
  </si>
  <si>
    <t>Fenntartható mezőgazdasági rendszerek és technológiák II. - állattenyésztési ágazat</t>
  </si>
  <si>
    <t>Hidrobiológia</t>
  </si>
  <si>
    <t>Aszálykezelés</t>
  </si>
  <si>
    <t>Dr. Pregun Csaba</t>
  </si>
  <si>
    <t>Professzionális nyelvi készségek (üzleti nyelv)</t>
  </si>
  <si>
    <t>Dr. Czellér Mária</t>
  </si>
  <si>
    <t>Dr. Karcagi Kováts Andrea</t>
  </si>
  <si>
    <t>Kötelező tantárgyak kerditértékei</t>
  </si>
  <si>
    <t>11/16</t>
  </si>
  <si>
    <t>25/30</t>
  </si>
  <si>
    <t>Óraszám mindösszesen (óra/hét):</t>
  </si>
  <si>
    <t>Diplomamunka készítés I.</t>
  </si>
  <si>
    <t>Diplomamunka készítés II.</t>
  </si>
  <si>
    <t>Diplomamunka készítés III.</t>
  </si>
  <si>
    <t>Dr. Czipa Nikolett</t>
  </si>
  <si>
    <t>Dr. Rédei Károly</t>
  </si>
  <si>
    <t>Watermanagement I: Agrohydrology</t>
  </si>
  <si>
    <t>Environmental informatics – Environmental monitoring</t>
  </si>
  <si>
    <t>Sustainable agricultural systems and technologies I: Crop production</t>
  </si>
  <si>
    <t>Sectoral administration and environmental law</t>
  </si>
  <si>
    <t>Environmental Measurement Techniques</t>
  </si>
  <si>
    <t>Agro-environmental management I</t>
  </si>
  <si>
    <t>Natural sciences II - Nature conservation ecology</t>
  </si>
  <si>
    <t>Environmental impact assessment and environmental modeling</t>
  </si>
  <si>
    <t>Food chain safety</t>
  </si>
  <si>
    <t>Water management II - excess water management and irrigation techniques</t>
  </si>
  <si>
    <t>Environmental technologies I: Soil remediation, soil protection, biotechnology in agriculture</t>
  </si>
  <si>
    <t>Agricultural engineering, precision agricultural systems and technologies</t>
  </si>
  <si>
    <t>Research methodology, scientific communication</t>
  </si>
  <si>
    <t>Agricultural forestry</t>
  </si>
  <si>
    <t xml:space="preserve">Environmental Technologies II: water quality proctection, waste water treatment, waste management in agriculture and food industry  </t>
  </si>
  <si>
    <t>Farm Business Management and Project Management</t>
  </si>
  <si>
    <t>Agro-environmental management II - Ecotoxicology, environmental risk assessment</t>
  </si>
  <si>
    <t>Environmental planning, land consolidation, landscape conservation</t>
  </si>
  <si>
    <t>Agricultural and environmental policy</t>
  </si>
  <si>
    <t>Management Systems (EMS, QMS, FSMS)</t>
  </si>
  <si>
    <t>Agricultural and Environmental Economics</t>
  </si>
  <si>
    <t>Remote sensing</t>
  </si>
  <si>
    <t>Drought management</t>
  </si>
  <si>
    <t>Drainage engineering</t>
  </si>
  <si>
    <t>Hydrobiology</t>
  </si>
  <si>
    <t>Physical excercise</t>
  </si>
  <si>
    <t>Internship (4 weeks)</t>
  </si>
  <si>
    <t>Thesis preparation I</t>
  </si>
  <si>
    <t>Thesis preparation II</t>
  </si>
  <si>
    <t>Thesis preparation III</t>
  </si>
  <si>
    <t>Thesis</t>
  </si>
  <si>
    <t>Sustainable agricultural systems and technologies II: Animal breeding</t>
  </si>
  <si>
    <t>Professional language skills (business language)</t>
  </si>
  <si>
    <t>Academic language skills (scientific language)</t>
  </si>
  <si>
    <t>MTMKG7001A</t>
  </si>
  <si>
    <t>MTMKG7002A</t>
  </si>
  <si>
    <t>MTMKG7003A</t>
  </si>
  <si>
    <t>MTMKG7004A</t>
  </si>
  <si>
    <t>MTMKG7005A</t>
  </si>
  <si>
    <t>MTMKG7006A</t>
  </si>
  <si>
    <t>MTMKG7007A</t>
  </si>
  <si>
    <t>MTMKG7008A</t>
  </si>
  <si>
    <t>MTMKG7009A</t>
  </si>
  <si>
    <t>MTMKG7010A</t>
  </si>
  <si>
    <t>MTMKG7011A</t>
  </si>
  <si>
    <t>MTMKG7012A</t>
  </si>
  <si>
    <t>MTMKG7013A</t>
  </si>
  <si>
    <t>MTMKG7014A</t>
  </si>
  <si>
    <t>MTMKG7015A</t>
  </si>
  <si>
    <t>MTMKG7016A</t>
  </si>
  <si>
    <t>MTMKG7017A</t>
  </si>
  <si>
    <t>MTMKG7018A</t>
  </si>
  <si>
    <t>MTMKG7020A</t>
  </si>
  <si>
    <t>MTMKG7021A</t>
  </si>
  <si>
    <t>MTMKG7022A</t>
  </si>
  <si>
    <t>MTMKG7023A</t>
  </si>
  <si>
    <t>MTMKG7024A</t>
  </si>
  <si>
    <t>MTMKG7025A</t>
  </si>
  <si>
    <t>MTMKG7026A</t>
  </si>
  <si>
    <t>MTMKG7027A</t>
  </si>
  <si>
    <t>MTMKG7028A</t>
  </si>
  <si>
    <t>MTM7NY1A</t>
  </si>
  <si>
    <t>MTM7NY2A</t>
  </si>
  <si>
    <t>MTMKG7D1A</t>
  </si>
  <si>
    <t>MTMKG7D2A</t>
  </si>
  <si>
    <t>MTMKG7D3A</t>
  </si>
  <si>
    <t>MTMKG7GYA</t>
  </si>
  <si>
    <t>MTMKG7001</t>
  </si>
  <si>
    <t>MTMKG7002</t>
  </si>
  <si>
    <t>MTMKG7003</t>
  </si>
  <si>
    <t>MTMKG7004</t>
  </si>
  <si>
    <t>MTMKG7005</t>
  </si>
  <si>
    <t>MTMKG7006</t>
  </si>
  <si>
    <t>MTMKG7007</t>
  </si>
  <si>
    <t>MTMKG7008</t>
  </si>
  <si>
    <t>MTMKG7009</t>
  </si>
  <si>
    <t>MTMKG7010</t>
  </si>
  <si>
    <t>MTMKG7011</t>
  </si>
  <si>
    <t>MTMKG7012</t>
  </si>
  <si>
    <t>MTMKG7013</t>
  </si>
  <si>
    <t>MTMKG7014</t>
  </si>
  <si>
    <t>MTMKG7015</t>
  </si>
  <si>
    <t>MTMKG7016</t>
  </si>
  <si>
    <t>MTMKG7017</t>
  </si>
  <si>
    <t>MTMKG7018</t>
  </si>
  <si>
    <t>MTMKG7020</t>
  </si>
  <si>
    <t>MTMKG7021</t>
  </si>
  <si>
    <t>MTMKG7022</t>
  </si>
  <si>
    <t>MTMKG7023</t>
  </si>
  <si>
    <t>MTMKG7024</t>
  </si>
  <si>
    <t>MTMKG7025</t>
  </si>
  <si>
    <t>MTMKG7026</t>
  </si>
  <si>
    <t>MTMKG7027</t>
  </si>
  <si>
    <t>MTMKG7028</t>
  </si>
  <si>
    <t>MTM7NY1</t>
  </si>
  <si>
    <t>MTM7NY2</t>
  </si>
  <si>
    <t>MTMKG7GY</t>
  </si>
  <si>
    <t>MTMKG7D1</t>
  </si>
  <si>
    <t>MTMKG7D2</t>
  </si>
  <si>
    <t>MTMKG7D3</t>
  </si>
  <si>
    <t>Agricultural Engineer in Environmental Management MSc</t>
  </si>
  <si>
    <t>Coordinator: Dr. Csaba Juhász, associate professor</t>
  </si>
  <si>
    <t>Code</t>
  </si>
  <si>
    <t>Subject name</t>
  </si>
  <si>
    <t>Lecturer</t>
  </si>
  <si>
    <t>lec</t>
  </si>
  <si>
    <t>prac</t>
  </si>
  <si>
    <t>type</t>
  </si>
  <si>
    <t>credit</t>
  </si>
  <si>
    <t>semester I</t>
  </si>
  <si>
    <t>semester II</t>
  </si>
  <si>
    <t>semester IV</t>
  </si>
  <si>
    <t>Total number of hours:</t>
  </si>
  <si>
    <t>Total credit:</t>
  </si>
  <si>
    <t>Total number of hours alltogether (hour/week):</t>
  </si>
  <si>
    <t>Subjects of free choice</t>
  </si>
  <si>
    <t>Professional practice (4 weeks)</t>
  </si>
  <si>
    <t>Total number of credits for compulsory subjects</t>
  </si>
  <si>
    <t>Compulsory subjects</t>
  </si>
  <si>
    <t>Total number of credits for subjects of free choise</t>
  </si>
  <si>
    <t>Natural sciences I: Soil science -  Agrochemistry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</si>
</sst>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2" fillId="32" borderId="33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9" fillId="32" borderId="35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32" borderId="39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11" fillId="32" borderId="34" xfId="0" applyFont="1" applyFill="1" applyBorder="1" applyAlignment="1">
      <alignment/>
    </xf>
    <xf numFmtId="0" fontId="11" fillId="32" borderId="35" xfId="0" applyFont="1" applyFill="1" applyBorder="1" applyAlignment="1">
      <alignment/>
    </xf>
    <xf numFmtId="0" fontId="2" fillId="32" borderId="4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1" fillId="32" borderId="42" xfId="0" applyFont="1" applyFill="1" applyBorder="1" applyAlignment="1">
      <alignment/>
    </xf>
    <xf numFmtId="0" fontId="11" fillId="32" borderId="39" xfId="0" applyFont="1" applyFill="1" applyBorder="1" applyAlignment="1">
      <alignment/>
    </xf>
    <xf numFmtId="0" fontId="11" fillId="32" borderId="43" xfId="0" applyFont="1" applyFill="1" applyBorder="1" applyAlignment="1">
      <alignment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2" fillId="0" borderId="51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0" fillId="0" borderId="52" xfId="0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20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0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38" xfId="0" applyFont="1" applyFill="1" applyBorder="1" applyAlignment="1">
      <alignment wrapText="1"/>
    </xf>
    <xf numFmtId="0" fontId="8" fillId="0" borderId="38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4" fillId="32" borderId="65" xfId="0" applyFont="1" applyFill="1" applyBorder="1" applyAlignment="1">
      <alignment horizontal="center"/>
    </xf>
    <xf numFmtId="0" fontId="4" fillId="32" borderId="63" xfId="0" applyFont="1" applyFill="1" applyBorder="1" applyAlignment="1">
      <alignment horizontal="center"/>
    </xf>
    <xf numFmtId="0" fontId="4" fillId="32" borderId="64" xfId="0" applyFont="1" applyFill="1" applyBorder="1" applyAlignment="1">
      <alignment horizontal="center"/>
    </xf>
    <xf numFmtId="1" fontId="2" fillId="32" borderId="33" xfId="0" applyNumberFormat="1" applyFont="1" applyFill="1" applyBorder="1" applyAlignment="1">
      <alignment horizontal="center"/>
    </xf>
    <xf numFmtId="1" fontId="2" fillId="32" borderId="19" xfId="0" applyNumberFormat="1" applyFont="1" applyFill="1" applyBorder="1" applyAlignment="1">
      <alignment horizontal="center"/>
    </xf>
    <xf numFmtId="1" fontId="2" fillId="32" borderId="6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Normal="75" zoomScaleSheetLayoutView="100" zoomScalePageLayoutView="0" workbookViewId="0" topLeftCell="A1">
      <selection activeCell="A7" sqref="A7:A9"/>
    </sheetView>
  </sheetViews>
  <sheetFormatPr defaultColWidth="9.140625" defaultRowHeight="12.75"/>
  <cols>
    <col min="1" max="1" width="16.7109375" style="1" customWidth="1"/>
    <col min="2" max="2" width="48.57421875" style="137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91">
        <v>43011</v>
      </c>
      <c r="B1" s="1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207" t="s">
        <v>15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2:22" ht="1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ht="15">
      <c r="B4" s="208" t="s">
        <v>16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2:22" ht="14.25"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5.75" thickBot="1">
      <c r="B6" s="1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223" t="s">
        <v>14</v>
      </c>
      <c r="B7" s="230" t="s">
        <v>1</v>
      </c>
      <c r="C7" s="226" t="s">
        <v>9</v>
      </c>
      <c r="D7" s="227"/>
      <c r="E7" s="227"/>
      <c r="F7" s="229"/>
      <c r="G7" s="226" t="s">
        <v>10</v>
      </c>
      <c r="H7" s="227"/>
      <c r="I7" s="227"/>
      <c r="J7" s="229"/>
      <c r="K7" s="226" t="s">
        <v>11</v>
      </c>
      <c r="L7" s="227"/>
      <c r="M7" s="227"/>
      <c r="N7" s="229"/>
      <c r="O7" s="226" t="s">
        <v>12</v>
      </c>
      <c r="P7" s="227"/>
      <c r="Q7" s="227"/>
      <c r="R7" s="227"/>
      <c r="S7" s="212" t="s">
        <v>0</v>
      </c>
      <c r="T7" s="213"/>
      <c r="U7" s="213"/>
      <c r="V7" s="214"/>
      <c r="W7" s="4"/>
    </row>
    <row r="8" spans="1:23" ht="12.75">
      <c r="A8" s="224"/>
      <c r="B8" s="231"/>
      <c r="C8" s="155">
        <v>14</v>
      </c>
      <c r="D8" s="156"/>
      <c r="E8" s="156"/>
      <c r="F8" s="228"/>
      <c r="G8" s="155">
        <v>14</v>
      </c>
      <c r="H8" s="156"/>
      <c r="I8" s="156"/>
      <c r="J8" s="228"/>
      <c r="K8" s="155">
        <v>14</v>
      </c>
      <c r="L8" s="156"/>
      <c r="M8" s="156"/>
      <c r="N8" s="228"/>
      <c r="O8" s="155">
        <v>14</v>
      </c>
      <c r="P8" s="156"/>
      <c r="Q8" s="156"/>
      <c r="R8" s="156"/>
      <c r="S8" s="215"/>
      <c r="T8" s="216"/>
      <c r="U8" s="216"/>
      <c r="V8" s="217"/>
      <c r="W8" s="4"/>
    </row>
    <row r="9" spans="1:23" ht="13.5" thickBot="1">
      <c r="A9" s="225"/>
      <c r="B9" s="232"/>
      <c r="C9" s="6" t="s">
        <v>2</v>
      </c>
      <c r="D9" s="6" t="s">
        <v>3</v>
      </c>
      <c r="E9" s="6" t="s">
        <v>4</v>
      </c>
      <c r="F9" s="6" t="s">
        <v>5</v>
      </c>
      <c r="G9" s="6" t="s">
        <v>2</v>
      </c>
      <c r="H9" s="6" t="s">
        <v>3</v>
      </c>
      <c r="I9" s="6" t="s">
        <v>4</v>
      </c>
      <c r="J9" s="6" t="s">
        <v>5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2</v>
      </c>
      <c r="P9" s="6" t="s">
        <v>3</v>
      </c>
      <c r="Q9" s="6" t="s">
        <v>4</v>
      </c>
      <c r="R9" s="7" t="s">
        <v>5</v>
      </c>
      <c r="S9" s="218"/>
      <c r="T9" s="219"/>
      <c r="U9" s="219"/>
      <c r="V9" s="220"/>
      <c r="W9" s="4"/>
    </row>
    <row r="10" spans="1:23" ht="15.75" thickBot="1">
      <c r="A10" s="8"/>
      <c r="B10" s="117" t="s">
        <v>23</v>
      </c>
      <c r="C10" s="155"/>
      <c r="D10" s="156"/>
      <c r="E10" s="156"/>
      <c r="F10" s="157"/>
      <c r="G10" s="155"/>
      <c r="H10" s="156"/>
      <c r="I10" s="156"/>
      <c r="J10" s="157"/>
      <c r="K10" s="155"/>
      <c r="L10" s="156"/>
      <c r="M10" s="156"/>
      <c r="N10" s="157"/>
      <c r="O10" s="155"/>
      <c r="P10" s="156"/>
      <c r="Q10" s="156"/>
      <c r="R10" s="157"/>
      <c r="S10" s="158"/>
      <c r="T10" s="156"/>
      <c r="U10" s="156"/>
      <c r="V10" s="40"/>
      <c r="W10" s="4"/>
    </row>
    <row r="11" spans="1:23" ht="15">
      <c r="A11" s="8" t="s">
        <v>147</v>
      </c>
      <c r="B11" s="118" t="s">
        <v>25</v>
      </c>
      <c r="C11" s="9">
        <v>2</v>
      </c>
      <c r="D11" s="9">
        <v>2</v>
      </c>
      <c r="E11" s="35" t="s">
        <v>49</v>
      </c>
      <c r="F11" s="36">
        <v>4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1"/>
      <c r="S11" s="159" t="s">
        <v>50</v>
      </c>
      <c r="T11" s="160"/>
      <c r="U11" s="160"/>
      <c r="V11" s="161"/>
      <c r="W11" s="4"/>
    </row>
    <row r="12" spans="1:23" ht="15">
      <c r="A12" s="8" t="s">
        <v>148</v>
      </c>
      <c r="B12" s="119" t="s">
        <v>26</v>
      </c>
      <c r="C12" s="14">
        <v>2</v>
      </c>
      <c r="D12" s="14">
        <v>1</v>
      </c>
      <c r="E12" s="37" t="s">
        <v>48</v>
      </c>
      <c r="F12" s="38">
        <v>3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1"/>
      <c r="S12" s="159" t="s">
        <v>51</v>
      </c>
      <c r="T12" s="160"/>
      <c r="U12" s="160"/>
      <c r="V12" s="161"/>
      <c r="W12" s="4"/>
    </row>
    <row r="13" spans="1:23" ht="15">
      <c r="A13" s="8" t="s">
        <v>149</v>
      </c>
      <c r="B13" s="119" t="s">
        <v>27</v>
      </c>
      <c r="C13" s="14">
        <v>2</v>
      </c>
      <c r="D13" s="14">
        <v>1</v>
      </c>
      <c r="E13" s="37" t="s">
        <v>48</v>
      </c>
      <c r="F13" s="38">
        <v>3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1"/>
      <c r="S13" s="159" t="s">
        <v>52</v>
      </c>
      <c r="T13" s="160"/>
      <c r="U13" s="160"/>
      <c r="V13" s="39"/>
      <c r="W13" s="4"/>
    </row>
    <row r="14" spans="1:23" ht="30">
      <c r="A14" s="8" t="s">
        <v>150</v>
      </c>
      <c r="B14" s="119" t="s">
        <v>63</v>
      </c>
      <c r="C14" s="24">
        <v>2</v>
      </c>
      <c r="D14" s="25">
        <v>1</v>
      </c>
      <c r="E14" s="37" t="s">
        <v>48</v>
      </c>
      <c r="F14" s="38">
        <v>3</v>
      </c>
      <c r="K14" s="10"/>
      <c r="L14" s="11"/>
      <c r="M14" s="11"/>
      <c r="N14" s="12"/>
      <c r="O14" s="10"/>
      <c r="P14" s="11"/>
      <c r="Q14" s="11"/>
      <c r="R14" s="12"/>
      <c r="S14" s="158" t="s">
        <v>53</v>
      </c>
      <c r="T14" s="156"/>
      <c r="U14" s="156"/>
      <c r="V14" s="157"/>
      <c r="W14" s="4"/>
    </row>
    <row r="15" spans="1:23" ht="15">
      <c r="A15" s="8" t="s">
        <v>151</v>
      </c>
      <c r="B15" s="119" t="s">
        <v>30</v>
      </c>
      <c r="C15" s="25">
        <v>2</v>
      </c>
      <c r="D15" s="25">
        <v>1</v>
      </c>
      <c r="E15" s="25" t="s">
        <v>48</v>
      </c>
      <c r="F15" s="25">
        <v>3</v>
      </c>
      <c r="K15" s="10"/>
      <c r="L15" s="11"/>
      <c r="M15" s="11"/>
      <c r="N15" s="12"/>
      <c r="O15" s="10"/>
      <c r="P15" s="11"/>
      <c r="Q15" s="11"/>
      <c r="R15" s="12"/>
      <c r="S15" s="158" t="s">
        <v>54</v>
      </c>
      <c r="T15" s="156"/>
      <c r="U15" s="156"/>
      <c r="V15" s="157"/>
      <c r="W15" s="4"/>
    </row>
    <row r="16" spans="1:23" ht="15">
      <c r="A16" s="8" t="s">
        <v>152</v>
      </c>
      <c r="B16" s="119" t="s">
        <v>17</v>
      </c>
      <c r="C16" s="14">
        <v>1</v>
      </c>
      <c r="D16" s="14">
        <v>3</v>
      </c>
      <c r="E16" s="37" t="s">
        <v>49</v>
      </c>
      <c r="F16" s="38">
        <v>4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1"/>
      <c r="S16" s="159" t="s">
        <v>67</v>
      </c>
      <c r="T16" s="160"/>
      <c r="U16" s="160"/>
      <c r="V16" s="161"/>
      <c r="W16" s="4"/>
    </row>
    <row r="17" spans="1:23" ht="15.75" thickBot="1">
      <c r="A17" s="8" t="s">
        <v>153</v>
      </c>
      <c r="B17" s="120" t="s">
        <v>43</v>
      </c>
      <c r="C17" s="14">
        <v>3</v>
      </c>
      <c r="D17" s="14">
        <v>2</v>
      </c>
      <c r="E17" s="37" t="s">
        <v>49</v>
      </c>
      <c r="F17" s="38">
        <v>5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1"/>
      <c r="S17" s="159" t="s">
        <v>55</v>
      </c>
      <c r="T17" s="160"/>
      <c r="U17" s="160"/>
      <c r="V17" s="161"/>
      <c r="W17" s="4"/>
    </row>
    <row r="18" spans="1:23" ht="15.75" thickBot="1">
      <c r="A18" s="8"/>
      <c r="B18" s="121" t="s">
        <v>8</v>
      </c>
      <c r="C18" s="16">
        <f>SUM(C11:C17)</f>
        <v>14</v>
      </c>
      <c r="D18" s="16">
        <f>SUM(D11:D17)</f>
        <v>11</v>
      </c>
      <c r="E18" s="152">
        <f>SUM(F10:F17)</f>
        <v>25</v>
      </c>
      <c r="F18" s="153"/>
      <c r="G18" s="16"/>
      <c r="H18" s="16"/>
      <c r="I18" s="152"/>
      <c r="J18" s="153"/>
      <c r="K18" s="18"/>
      <c r="L18" s="16"/>
      <c r="M18" s="152"/>
      <c r="N18" s="153"/>
      <c r="O18" s="17"/>
      <c r="P18" s="16"/>
      <c r="Q18" s="152"/>
      <c r="R18" s="154"/>
      <c r="S18" s="186"/>
      <c r="T18" s="154"/>
      <c r="U18" s="154"/>
      <c r="V18" s="153"/>
      <c r="W18" s="4"/>
    </row>
    <row r="19" spans="1:23" ht="30">
      <c r="A19" s="8" t="s">
        <v>154</v>
      </c>
      <c r="B19" s="118" t="s">
        <v>28</v>
      </c>
      <c r="C19" s="19"/>
      <c r="D19" s="11"/>
      <c r="E19" s="11"/>
      <c r="F19" s="12"/>
      <c r="G19" s="23">
        <v>2</v>
      </c>
      <c r="H19" s="14">
        <v>2</v>
      </c>
      <c r="I19" s="33" t="s">
        <v>49</v>
      </c>
      <c r="J19" s="34">
        <v>4</v>
      </c>
      <c r="K19" s="19"/>
      <c r="L19" s="11"/>
      <c r="M19" s="11"/>
      <c r="N19" s="12"/>
      <c r="O19" s="19"/>
      <c r="P19" s="11"/>
      <c r="Q19" s="11"/>
      <c r="R19" s="12"/>
      <c r="S19" s="158" t="s">
        <v>56</v>
      </c>
      <c r="T19" s="156"/>
      <c r="U19" s="156"/>
      <c r="V19" s="157"/>
      <c r="W19" s="4"/>
    </row>
    <row r="20" spans="1:23" ht="15">
      <c r="A20" s="8" t="s">
        <v>155</v>
      </c>
      <c r="B20" s="119" t="s">
        <v>29</v>
      </c>
      <c r="C20" s="19"/>
      <c r="D20" s="11"/>
      <c r="E20" s="11"/>
      <c r="F20" s="12"/>
      <c r="G20" s="25">
        <v>2</v>
      </c>
      <c r="H20" s="25">
        <v>2</v>
      </c>
      <c r="I20" s="25" t="s">
        <v>48</v>
      </c>
      <c r="J20" s="25">
        <v>4</v>
      </c>
      <c r="K20" s="10"/>
      <c r="L20" s="11"/>
      <c r="M20" s="11"/>
      <c r="N20" s="12"/>
      <c r="O20" s="10"/>
      <c r="P20" s="11"/>
      <c r="Q20" s="11"/>
      <c r="R20" s="12"/>
      <c r="S20" s="158" t="s">
        <v>57</v>
      </c>
      <c r="T20" s="156"/>
      <c r="U20" s="156"/>
      <c r="V20" s="157"/>
      <c r="W20" s="4"/>
    </row>
    <row r="21" spans="1:23" ht="15">
      <c r="A21" s="8" t="s">
        <v>156</v>
      </c>
      <c r="B21" s="119" t="s">
        <v>19</v>
      </c>
      <c r="C21" s="19"/>
      <c r="D21" s="11"/>
      <c r="E21" s="11"/>
      <c r="F21" s="12"/>
      <c r="G21" s="23">
        <v>2</v>
      </c>
      <c r="H21" s="14">
        <v>1</v>
      </c>
      <c r="I21" s="37" t="s">
        <v>49</v>
      </c>
      <c r="J21" s="38">
        <v>3</v>
      </c>
      <c r="K21" s="10"/>
      <c r="L21" s="11"/>
      <c r="M21" s="11"/>
      <c r="N21" s="12"/>
      <c r="O21" s="10"/>
      <c r="P21" s="11"/>
      <c r="Q21" s="11"/>
      <c r="R21" s="12"/>
      <c r="S21" s="158" t="s">
        <v>78</v>
      </c>
      <c r="T21" s="156"/>
      <c r="U21" s="156"/>
      <c r="V21" s="13"/>
      <c r="W21" s="4"/>
    </row>
    <row r="22" spans="1:23" ht="15">
      <c r="A22" s="8" t="s">
        <v>157</v>
      </c>
      <c r="B22" s="119" t="s">
        <v>40</v>
      </c>
      <c r="C22" s="19"/>
      <c r="D22" s="11"/>
      <c r="E22" s="11"/>
      <c r="F22" s="12"/>
      <c r="G22" s="25">
        <v>2</v>
      </c>
      <c r="H22" s="25">
        <v>1</v>
      </c>
      <c r="I22" s="25" t="s">
        <v>48</v>
      </c>
      <c r="J22" s="25">
        <v>3</v>
      </c>
      <c r="K22" s="10"/>
      <c r="L22" s="11"/>
      <c r="M22" s="11"/>
      <c r="N22" s="12"/>
      <c r="O22" s="10"/>
      <c r="P22" s="11"/>
      <c r="Q22" s="11"/>
      <c r="R22" s="12"/>
      <c r="S22" s="158" t="s">
        <v>58</v>
      </c>
      <c r="T22" s="156"/>
      <c r="U22" s="156"/>
      <c r="V22" s="157"/>
      <c r="W22" s="4"/>
    </row>
    <row r="23" spans="1:23" ht="30">
      <c r="A23" s="8" t="s">
        <v>158</v>
      </c>
      <c r="B23" s="119" t="s">
        <v>64</v>
      </c>
      <c r="C23" s="19"/>
      <c r="D23" s="11"/>
      <c r="E23" s="11"/>
      <c r="F23" s="12"/>
      <c r="G23" s="23">
        <v>2</v>
      </c>
      <c r="H23" s="14">
        <v>1</v>
      </c>
      <c r="I23" s="37" t="s">
        <v>48</v>
      </c>
      <c r="J23" s="38">
        <v>3</v>
      </c>
      <c r="O23" s="10"/>
      <c r="P23" s="11"/>
      <c r="Q23" s="11"/>
      <c r="R23" s="12"/>
      <c r="S23" s="158" t="s">
        <v>59</v>
      </c>
      <c r="T23" s="156"/>
      <c r="U23" s="156"/>
      <c r="V23" s="157"/>
      <c r="W23" s="4"/>
    </row>
    <row r="24" spans="1:23" ht="47.25" customHeight="1" thickBot="1">
      <c r="A24" s="8" t="s">
        <v>159</v>
      </c>
      <c r="B24" s="122" t="s">
        <v>31</v>
      </c>
      <c r="C24" s="20"/>
      <c r="D24" s="21"/>
      <c r="E24" s="21"/>
      <c r="F24" s="22"/>
      <c r="G24" s="23">
        <v>2</v>
      </c>
      <c r="H24" s="14">
        <v>1</v>
      </c>
      <c r="I24" s="37" t="s">
        <v>48</v>
      </c>
      <c r="J24" s="37">
        <v>3</v>
      </c>
      <c r="K24" s="10"/>
      <c r="L24" s="11"/>
      <c r="M24" s="11"/>
      <c r="N24" s="12"/>
      <c r="O24" s="10"/>
      <c r="P24" s="11"/>
      <c r="Q24" s="11"/>
      <c r="R24" s="12"/>
      <c r="S24" s="158" t="s">
        <v>51</v>
      </c>
      <c r="T24" s="156"/>
      <c r="U24" s="156"/>
      <c r="V24" s="157"/>
      <c r="W24" s="4"/>
    </row>
    <row r="25" spans="1:23" ht="15.75" thickBot="1">
      <c r="A25" s="8"/>
      <c r="B25" s="121" t="s">
        <v>8</v>
      </c>
      <c r="C25" s="16"/>
      <c r="D25" s="16"/>
      <c r="E25" s="152"/>
      <c r="F25" s="153"/>
      <c r="G25" s="16">
        <f>SUM(G19:G24)</f>
        <v>12</v>
      </c>
      <c r="H25" s="16">
        <f>SUM(H19:H24)</f>
        <v>8</v>
      </c>
      <c r="I25" s="152">
        <f>SUM(J19:J24)</f>
        <v>20</v>
      </c>
      <c r="J25" s="153"/>
      <c r="K25" s="18"/>
      <c r="L25" s="16"/>
      <c r="M25" s="152"/>
      <c r="N25" s="153"/>
      <c r="O25" s="17"/>
      <c r="P25" s="16"/>
      <c r="Q25" s="152"/>
      <c r="R25" s="154"/>
      <c r="S25" s="186"/>
      <c r="T25" s="154"/>
      <c r="U25" s="154"/>
      <c r="V25" s="153"/>
      <c r="W25" s="4"/>
    </row>
    <row r="26" spans="1:23" ht="30">
      <c r="A26" s="8" t="s">
        <v>160</v>
      </c>
      <c r="B26" s="118" t="s">
        <v>32</v>
      </c>
      <c r="C26" s="20"/>
      <c r="D26" s="21"/>
      <c r="E26" s="21"/>
      <c r="F26" s="22"/>
      <c r="G26" s="10"/>
      <c r="H26" s="11"/>
      <c r="I26" s="11"/>
      <c r="J26" s="12"/>
      <c r="K26" s="23">
        <v>1</v>
      </c>
      <c r="L26" s="14">
        <v>2</v>
      </c>
      <c r="M26" s="33" t="s">
        <v>49</v>
      </c>
      <c r="N26" s="34">
        <v>3</v>
      </c>
      <c r="O26" s="10"/>
      <c r="P26" s="11"/>
      <c r="Q26" s="11"/>
      <c r="R26" s="12"/>
      <c r="S26" s="158" t="s">
        <v>57</v>
      </c>
      <c r="T26" s="156"/>
      <c r="U26" s="156"/>
      <c r="V26" s="157"/>
      <c r="W26" s="4"/>
    </row>
    <row r="27" spans="1:23" ht="15">
      <c r="A27" s="8" t="s">
        <v>161</v>
      </c>
      <c r="B27" s="123" t="s">
        <v>44</v>
      </c>
      <c r="C27" s="19"/>
      <c r="D27" s="11"/>
      <c r="E27" s="11"/>
      <c r="F27" s="12"/>
      <c r="G27" s="10"/>
      <c r="H27" s="11"/>
      <c r="I27" s="11"/>
      <c r="J27" s="12"/>
      <c r="K27" s="23">
        <v>2</v>
      </c>
      <c r="L27" s="14">
        <v>3</v>
      </c>
      <c r="M27" s="37" t="s">
        <v>49</v>
      </c>
      <c r="N27" s="37">
        <v>5</v>
      </c>
      <c r="O27" s="10"/>
      <c r="P27" s="11"/>
      <c r="Q27" s="11"/>
      <c r="R27" s="12"/>
      <c r="S27" s="158" t="s">
        <v>60</v>
      </c>
      <c r="T27" s="156"/>
      <c r="U27" s="156"/>
      <c r="V27" s="157"/>
      <c r="W27" s="4"/>
    </row>
    <row r="28" spans="1:23" ht="15">
      <c r="A28" s="8" t="s">
        <v>162</v>
      </c>
      <c r="B28" s="119" t="s">
        <v>33</v>
      </c>
      <c r="C28" s="19"/>
      <c r="D28" s="11"/>
      <c r="E28" s="11"/>
      <c r="F28" s="12"/>
      <c r="G28" s="10"/>
      <c r="H28" s="11"/>
      <c r="I28" s="11"/>
      <c r="J28" s="12"/>
      <c r="K28" s="23">
        <v>2</v>
      </c>
      <c r="L28" s="14">
        <v>1</v>
      </c>
      <c r="M28" s="37" t="s">
        <v>48</v>
      </c>
      <c r="N28" s="38">
        <v>3</v>
      </c>
      <c r="O28" s="10"/>
      <c r="P28" s="11"/>
      <c r="Q28" s="11"/>
      <c r="R28" s="12"/>
      <c r="S28" s="158" t="s">
        <v>79</v>
      </c>
      <c r="T28" s="156"/>
      <c r="U28" s="156"/>
      <c r="V28" s="157"/>
      <c r="W28" s="4"/>
    </row>
    <row r="29" spans="1:23" ht="45">
      <c r="A29" s="8" t="s">
        <v>163</v>
      </c>
      <c r="B29" s="124" t="s">
        <v>34</v>
      </c>
      <c r="C29" s="19"/>
      <c r="D29" s="11"/>
      <c r="E29" s="11"/>
      <c r="F29" s="12"/>
      <c r="G29" s="10"/>
      <c r="H29" s="11"/>
      <c r="I29" s="11"/>
      <c r="J29" s="12"/>
      <c r="K29" s="23">
        <v>2</v>
      </c>
      <c r="L29" s="14">
        <v>1</v>
      </c>
      <c r="M29" s="37" t="s">
        <v>48</v>
      </c>
      <c r="N29" s="37">
        <v>3</v>
      </c>
      <c r="O29" s="4"/>
      <c r="P29" s="2"/>
      <c r="Q29" s="2"/>
      <c r="R29" s="26"/>
      <c r="S29" s="159" t="s">
        <v>67</v>
      </c>
      <c r="T29" s="160"/>
      <c r="U29" s="160"/>
      <c r="V29" s="161"/>
      <c r="W29" s="4"/>
    </row>
    <row r="30" spans="1:23" ht="15.75" thickBot="1">
      <c r="A30" s="8" t="s">
        <v>164</v>
      </c>
      <c r="B30" s="122" t="s">
        <v>36</v>
      </c>
      <c r="C30" s="20"/>
      <c r="D30" s="15"/>
      <c r="E30" s="15"/>
      <c r="F30" s="12"/>
      <c r="G30" s="10"/>
      <c r="H30" s="11"/>
      <c r="I30" s="11"/>
      <c r="J30" s="12"/>
      <c r="K30" s="14">
        <v>1</v>
      </c>
      <c r="L30" s="14">
        <v>2</v>
      </c>
      <c r="M30" s="37" t="s">
        <v>49</v>
      </c>
      <c r="N30" s="38">
        <v>3</v>
      </c>
      <c r="O30" s="15"/>
      <c r="P30" s="15"/>
      <c r="Q30" s="15"/>
      <c r="R30" s="15"/>
      <c r="S30" s="158" t="s">
        <v>54</v>
      </c>
      <c r="T30" s="156"/>
      <c r="U30" s="156"/>
      <c r="V30" s="157"/>
      <c r="W30" s="4"/>
    </row>
    <row r="31" spans="1:23" ht="15.75" thickBot="1">
      <c r="A31" s="8"/>
      <c r="B31" s="121" t="s">
        <v>8</v>
      </c>
      <c r="C31" s="16"/>
      <c r="D31" s="16"/>
      <c r="E31" s="152"/>
      <c r="F31" s="153"/>
      <c r="G31" s="17"/>
      <c r="H31" s="16"/>
      <c r="I31" s="168"/>
      <c r="J31" s="169"/>
      <c r="K31" s="16">
        <f>SUM(K26:K30)</f>
        <v>8</v>
      </c>
      <c r="L31" s="16">
        <f>SUM(L26:L30)</f>
        <v>9</v>
      </c>
      <c r="M31" s="152">
        <f>SUM(N26:N30)</f>
        <v>17</v>
      </c>
      <c r="N31" s="153"/>
      <c r="O31" s="17"/>
      <c r="P31" s="16"/>
      <c r="Q31" s="152"/>
      <c r="R31" s="154"/>
      <c r="S31" s="186"/>
      <c r="T31" s="154"/>
      <c r="U31" s="154"/>
      <c r="V31" s="153"/>
      <c r="W31" s="4"/>
    </row>
    <row r="32" spans="1:23" ht="30">
      <c r="A32" s="8" t="s">
        <v>165</v>
      </c>
      <c r="B32" s="119" t="s">
        <v>35</v>
      </c>
      <c r="C32" s="20"/>
      <c r="D32" s="21"/>
      <c r="E32" s="21"/>
      <c r="F32" s="22"/>
      <c r="G32" s="10"/>
      <c r="H32" s="11"/>
      <c r="I32" s="11"/>
      <c r="J32" s="12"/>
      <c r="K32" s="10"/>
      <c r="L32" s="11"/>
      <c r="M32" s="11"/>
      <c r="N32" s="12"/>
      <c r="O32" s="5">
        <v>2</v>
      </c>
      <c r="P32" s="14">
        <v>2</v>
      </c>
      <c r="Q32" s="33" t="s">
        <v>49</v>
      </c>
      <c r="R32" s="41">
        <v>4</v>
      </c>
      <c r="S32" s="158" t="s">
        <v>60</v>
      </c>
      <c r="T32" s="156"/>
      <c r="U32" s="156"/>
      <c r="V32" s="157"/>
      <c r="W32" s="4"/>
    </row>
    <row r="33" spans="1:23" ht="15">
      <c r="A33" s="8" t="s">
        <v>166</v>
      </c>
      <c r="B33" s="119" t="s">
        <v>45</v>
      </c>
      <c r="C33" s="20"/>
      <c r="D33" s="21"/>
      <c r="E33" s="21"/>
      <c r="F33" s="22"/>
      <c r="G33" s="10"/>
      <c r="H33" s="11"/>
      <c r="I33" s="11"/>
      <c r="J33" s="12"/>
      <c r="K33" s="10"/>
      <c r="L33" s="11"/>
      <c r="M33" s="11"/>
      <c r="N33" s="12"/>
      <c r="O33" s="5">
        <v>2</v>
      </c>
      <c r="P33" s="14">
        <v>2</v>
      </c>
      <c r="Q33" s="37" t="s">
        <v>48</v>
      </c>
      <c r="R33" s="38">
        <v>4</v>
      </c>
      <c r="S33" s="158" t="s">
        <v>52</v>
      </c>
      <c r="T33" s="156"/>
      <c r="U33" s="156"/>
      <c r="V33" s="157"/>
      <c r="W33" s="4"/>
    </row>
    <row r="34" spans="1:23" ht="15">
      <c r="A34" s="8" t="s">
        <v>167</v>
      </c>
      <c r="B34" s="119" t="s">
        <v>18</v>
      </c>
      <c r="C34" s="19"/>
      <c r="D34" s="11"/>
      <c r="E34" s="11"/>
      <c r="F34" s="12"/>
      <c r="G34" s="10"/>
      <c r="H34" s="11"/>
      <c r="I34" s="11"/>
      <c r="J34" s="12"/>
      <c r="K34" s="10"/>
      <c r="L34" s="11"/>
      <c r="M34" s="11"/>
      <c r="N34" s="12"/>
      <c r="O34" s="5">
        <v>2</v>
      </c>
      <c r="P34" s="14">
        <v>1</v>
      </c>
      <c r="Q34" s="37" t="s">
        <v>48</v>
      </c>
      <c r="R34" s="37">
        <v>3</v>
      </c>
      <c r="S34" s="158" t="s">
        <v>55</v>
      </c>
      <c r="T34" s="156"/>
      <c r="U34" s="156"/>
      <c r="V34" s="157"/>
      <c r="W34" s="4"/>
    </row>
    <row r="35" spans="1:23" ht="15">
      <c r="A35" s="8" t="s">
        <v>168</v>
      </c>
      <c r="B35" s="125" t="s">
        <v>20</v>
      </c>
      <c r="C35" s="19"/>
      <c r="D35" s="11"/>
      <c r="E35" s="11"/>
      <c r="F35" s="12"/>
      <c r="G35" s="10"/>
      <c r="H35" s="11"/>
      <c r="I35" s="11"/>
      <c r="J35" s="12"/>
      <c r="K35" s="10"/>
      <c r="L35" s="11"/>
      <c r="M35" s="11"/>
      <c r="N35" s="12"/>
      <c r="O35" s="5">
        <v>1</v>
      </c>
      <c r="P35" s="14">
        <v>2</v>
      </c>
      <c r="Q35" s="37" t="s">
        <v>49</v>
      </c>
      <c r="R35" s="37">
        <v>3</v>
      </c>
      <c r="S35" s="158" t="s">
        <v>54</v>
      </c>
      <c r="T35" s="156"/>
      <c r="U35" s="156"/>
      <c r="V35" s="157"/>
      <c r="W35" s="4"/>
    </row>
    <row r="36" spans="1:23" ht="15.75" thickBot="1">
      <c r="A36" s="8" t="s">
        <v>169</v>
      </c>
      <c r="B36" s="122" t="s">
        <v>22</v>
      </c>
      <c r="C36" s="27"/>
      <c r="D36" s="28"/>
      <c r="E36" s="28"/>
      <c r="F36" s="29"/>
      <c r="G36" s="30"/>
      <c r="H36" s="28"/>
      <c r="I36" s="28"/>
      <c r="J36" s="29"/>
      <c r="K36" s="30"/>
      <c r="L36" s="28"/>
      <c r="M36" s="28"/>
      <c r="N36" s="29"/>
      <c r="O36" s="5">
        <v>2</v>
      </c>
      <c r="P36" s="14">
        <v>1</v>
      </c>
      <c r="Q36" s="37" t="s">
        <v>48</v>
      </c>
      <c r="R36" s="37">
        <v>3</v>
      </c>
      <c r="S36" s="158" t="s">
        <v>70</v>
      </c>
      <c r="T36" s="156"/>
      <c r="U36" s="156"/>
      <c r="V36" s="157"/>
      <c r="W36" s="4"/>
    </row>
    <row r="37" spans="1:23" ht="15.75" thickBot="1">
      <c r="A37" s="8"/>
      <c r="B37" s="126" t="s">
        <v>8</v>
      </c>
      <c r="C37" s="18"/>
      <c r="D37" s="16"/>
      <c r="E37" s="152"/>
      <c r="F37" s="153"/>
      <c r="G37" s="16"/>
      <c r="H37" s="16"/>
      <c r="I37" s="152"/>
      <c r="J37" s="153"/>
      <c r="K37" s="16"/>
      <c r="L37" s="16"/>
      <c r="M37" s="152"/>
      <c r="N37" s="153"/>
      <c r="O37" s="16">
        <f>SUM(O32:O36)</f>
        <v>9</v>
      </c>
      <c r="P37" s="16">
        <f>SUM(P32:P36)</f>
        <v>8</v>
      </c>
      <c r="Q37" s="152">
        <f>SUM(R32:R36)</f>
        <v>17</v>
      </c>
      <c r="R37" s="153"/>
      <c r="S37" s="186"/>
      <c r="T37" s="154"/>
      <c r="U37" s="154"/>
      <c r="V37" s="153"/>
      <c r="W37" s="4"/>
    </row>
    <row r="38" spans="1:23" ht="15">
      <c r="A38" s="8"/>
      <c r="B38" s="127" t="s">
        <v>24</v>
      </c>
      <c r="C38" s="162"/>
      <c r="D38" s="163"/>
      <c r="E38" s="163"/>
      <c r="F38" s="163"/>
      <c r="G38" s="162"/>
      <c r="H38" s="163"/>
      <c r="I38" s="163"/>
      <c r="J38" s="164"/>
      <c r="K38" s="165"/>
      <c r="L38" s="166"/>
      <c r="M38" s="166"/>
      <c r="N38" s="167"/>
      <c r="O38" s="163"/>
      <c r="P38" s="163"/>
      <c r="Q38" s="163"/>
      <c r="R38" s="164"/>
      <c r="S38" s="156"/>
      <c r="T38" s="156"/>
      <c r="U38" s="156"/>
      <c r="V38" s="157"/>
      <c r="W38" s="4"/>
    </row>
    <row r="39" spans="1:23" ht="15">
      <c r="A39" s="8" t="s">
        <v>170</v>
      </c>
      <c r="B39" s="128" t="s">
        <v>37</v>
      </c>
      <c r="C39" s="4"/>
      <c r="D39" s="2"/>
      <c r="E39" s="2"/>
      <c r="F39" s="2"/>
      <c r="G39" s="4"/>
      <c r="H39" s="2"/>
      <c r="I39" s="2"/>
      <c r="J39" s="26"/>
      <c r="K39" s="23">
        <v>0</v>
      </c>
      <c r="L39" s="14">
        <v>3</v>
      </c>
      <c r="M39" s="14" t="s">
        <v>49</v>
      </c>
      <c r="N39" s="68">
        <v>3</v>
      </c>
      <c r="O39" s="11"/>
      <c r="P39" s="11"/>
      <c r="Q39" s="11"/>
      <c r="R39" s="12"/>
      <c r="S39" s="156" t="s">
        <v>51</v>
      </c>
      <c r="T39" s="156"/>
      <c r="U39" s="156"/>
      <c r="V39" s="157"/>
      <c r="W39" s="4"/>
    </row>
    <row r="40" spans="1:23" ht="15">
      <c r="A40" s="8" t="s">
        <v>171</v>
      </c>
      <c r="B40" s="128" t="s">
        <v>66</v>
      </c>
      <c r="C40" s="4"/>
      <c r="D40" s="2"/>
      <c r="E40" s="2"/>
      <c r="F40" s="2"/>
      <c r="G40" s="4"/>
      <c r="H40" s="2"/>
      <c r="I40" s="2"/>
      <c r="J40" s="26"/>
      <c r="K40" s="23">
        <v>0</v>
      </c>
      <c r="L40" s="14">
        <v>3</v>
      </c>
      <c r="M40" s="14" t="s">
        <v>49</v>
      </c>
      <c r="N40" s="68">
        <v>3</v>
      </c>
      <c r="O40" s="11"/>
      <c r="P40" s="11"/>
      <c r="Q40" s="11"/>
      <c r="R40" s="12"/>
      <c r="S40" s="158" t="s">
        <v>51</v>
      </c>
      <c r="T40" s="156"/>
      <c r="U40" s="156"/>
      <c r="V40" s="13"/>
      <c r="W40" s="4"/>
    </row>
    <row r="41" spans="1:23" ht="15">
      <c r="A41" s="8" t="s">
        <v>172</v>
      </c>
      <c r="B41" s="128" t="s">
        <v>65</v>
      </c>
      <c r="C41" s="23">
        <v>0</v>
      </c>
      <c r="D41" s="14">
        <v>3</v>
      </c>
      <c r="E41" s="14" t="s">
        <v>49</v>
      </c>
      <c r="F41" s="79">
        <v>3</v>
      </c>
      <c r="G41" s="4"/>
      <c r="H41" s="2"/>
      <c r="I41" s="2"/>
      <c r="J41" s="26"/>
      <c r="K41" s="10"/>
      <c r="L41" s="11"/>
      <c r="M41" s="11"/>
      <c r="N41" s="12"/>
      <c r="O41" s="11"/>
      <c r="P41" s="11"/>
      <c r="Q41" s="11"/>
      <c r="R41" s="12"/>
      <c r="S41" s="158" t="s">
        <v>67</v>
      </c>
      <c r="T41" s="156"/>
      <c r="U41" s="156"/>
      <c r="V41" s="13"/>
      <c r="W41" s="4"/>
    </row>
    <row r="42" spans="1:23" ht="15">
      <c r="A42" s="8" t="s">
        <v>173</v>
      </c>
      <c r="B42" s="128" t="s">
        <v>38</v>
      </c>
      <c r="C42" s="84">
        <v>0</v>
      </c>
      <c r="D42" s="85">
        <v>3</v>
      </c>
      <c r="E42" s="85" t="s">
        <v>49</v>
      </c>
      <c r="F42" s="87">
        <v>3</v>
      </c>
      <c r="G42" s="59"/>
      <c r="H42" s="48"/>
      <c r="I42" s="48"/>
      <c r="J42" s="62"/>
      <c r="K42" s="66"/>
      <c r="L42" s="60"/>
      <c r="M42" s="60"/>
      <c r="N42" s="61"/>
      <c r="O42" s="48"/>
      <c r="P42" s="48"/>
      <c r="Q42" s="48"/>
      <c r="R42" s="62"/>
      <c r="S42" s="160" t="s">
        <v>58</v>
      </c>
      <c r="T42" s="160"/>
      <c r="U42" s="160"/>
      <c r="V42" s="161"/>
      <c r="W42" s="4"/>
    </row>
    <row r="43" spans="1:23" ht="15">
      <c r="A43" s="8" t="s">
        <v>174</v>
      </c>
      <c r="B43" s="128" t="s">
        <v>21</v>
      </c>
      <c r="C43" s="84">
        <v>0</v>
      </c>
      <c r="D43" s="85">
        <v>2</v>
      </c>
      <c r="E43" s="85" t="s">
        <v>49</v>
      </c>
      <c r="F43" s="87">
        <v>3</v>
      </c>
      <c r="G43" s="59"/>
      <c r="H43" s="48"/>
      <c r="I43" s="48"/>
      <c r="J43" s="62"/>
      <c r="K43" s="66"/>
      <c r="L43" s="60"/>
      <c r="M43" s="60"/>
      <c r="N43" s="61"/>
      <c r="O43" s="48"/>
      <c r="P43" s="48"/>
      <c r="Q43" s="48"/>
      <c r="R43" s="62"/>
      <c r="S43" s="160" t="s">
        <v>69</v>
      </c>
      <c r="T43" s="160"/>
      <c r="U43" s="179"/>
      <c r="V43" s="80"/>
      <c r="W43" s="4"/>
    </row>
    <row r="44" spans="1:23" ht="13.5" thickBot="1">
      <c r="A44" s="8" t="s">
        <v>175</v>
      </c>
      <c r="B44" s="88" t="s">
        <v>68</v>
      </c>
      <c r="C44" s="86"/>
      <c r="D44" s="89"/>
      <c r="E44" s="89"/>
      <c r="F44" s="89"/>
      <c r="G44" s="81">
        <v>0</v>
      </c>
      <c r="H44" s="82">
        <v>2</v>
      </c>
      <c r="I44" s="82" t="s">
        <v>49</v>
      </c>
      <c r="J44" s="83">
        <v>3</v>
      </c>
      <c r="K44" s="71"/>
      <c r="L44" s="3"/>
      <c r="M44" s="3"/>
      <c r="N44" s="72"/>
      <c r="O44" s="48"/>
      <c r="P44" s="48"/>
      <c r="Q44" s="48"/>
      <c r="R44" s="62"/>
      <c r="S44" s="160" t="s">
        <v>69</v>
      </c>
      <c r="T44" s="160"/>
      <c r="U44" s="179"/>
      <c r="V44" s="42"/>
      <c r="W44" s="4"/>
    </row>
    <row r="45" spans="1:23" s="32" customFormat="1" ht="15.75" thickBot="1">
      <c r="A45" s="54" t="s">
        <v>176</v>
      </c>
      <c r="B45" s="129" t="s">
        <v>39</v>
      </c>
      <c r="C45" s="49"/>
      <c r="D45" s="46"/>
      <c r="E45" s="46"/>
      <c r="F45" s="56"/>
      <c r="G45" s="52">
        <v>0</v>
      </c>
      <c r="H45" s="44">
        <v>160</v>
      </c>
      <c r="I45" s="44" t="s">
        <v>47</v>
      </c>
      <c r="J45" s="44">
        <v>5</v>
      </c>
      <c r="K45" s="63"/>
      <c r="L45" s="63"/>
      <c r="M45" s="63"/>
      <c r="N45" s="64"/>
      <c r="O45" s="46"/>
      <c r="P45" s="46"/>
      <c r="Q45" s="46"/>
      <c r="R45" s="56"/>
      <c r="S45" s="170" t="s">
        <v>55</v>
      </c>
      <c r="T45" s="171"/>
      <c r="U45" s="171"/>
      <c r="V45" s="172"/>
      <c r="W45" s="31"/>
    </row>
    <row r="46" spans="1:23" s="32" customFormat="1" ht="15">
      <c r="A46" s="8" t="s">
        <v>177</v>
      </c>
      <c r="B46" s="130" t="s">
        <v>75</v>
      </c>
      <c r="C46" s="55"/>
      <c r="D46" s="55"/>
      <c r="E46" s="55"/>
      <c r="F46" s="70"/>
      <c r="G46" s="50">
        <v>0</v>
      </c>
      <c r="H46" s="76">
        <v>3</v>
      </c>
      <c r="I46" s="76" t="s">
        <v>49</v>
      </c>
      <c r="J46" s="77">
        <v>5</v>
      </c>
      <c r="K46" s="73"/>
      <c r="L46" s="74"/>
      <c r="M46" s="74"/>
      <c r="N46" s="75"/>
      <c r="O46" s="69"/>
      <c r="P46" s="55"/>
      <c r="Q46" s="55"/>
      <c r="R46" s="55"/>
      <c r="S46" s="176" t="s">
        <v>55</v>
      </c>
      <c r="T46" s="177"/>
      <c r="U46" s="178"/>
      <c r="V46" s="62"/>
      <c r="W46" s="31"/>
    </row>
    <row r="47" spans="1:23" s="32" customFormat="1" ht="15.75" thickBot="1">
      <c r="A47" s="8" t="s">
        <v>178</v>
      </c>
      <c r="B47" s="131" t="s">
        <v>76</v>
      </c>
      <c r="C47" s="48"/>
      <c r="D47" s="48"/>
      <c r="E47" s="48"/>
      <c r="F47" s="62"/>
      <c r="G47" s="92"/>
      <c r="H47" s="93"/>
      <c r="I47" s="93"/>
      <c r="J47" s="94"/>
      <c r="K47" s="43">
        <v>0</v>
      </c>
      <c r="L47" s="37">
        <v>3</v>
      </c>
      <c r="M47" s="37" t="s">
        <v>49</v>
      </c>
      <c r="N47" s="38">
        <v>10</v>
      </c>
      <c r="O47" s="59"/>
      <c r="P47" s="48"/>
      <c r="Q47" s="48"/>
      <c r="R47" s="48"/>
      <c r="S47" s="180" t="s">
        <v>55</v>
      </c>
      <c r="T47" s="181"/>
      <c r="U47" s="182"/>
      <c r="V47" s="62"/>
      <c r="W47" s="31"/>
    </row>
    <row r="48" spans="1:23" ht="15.75" thickBot="1">
      <c r="A48" s="8" t="s">
        <v>179</v>
      </c>
      <c r="B48" s="132" t="s">
        <v>77</v>
      </c>
      <c r="C48" s="90"/>
      <c r="D48" s="57"/>
      <c r="E48" s="57"/>
      <c r="F48" s="58"/>
      <c r="G48" s="71"/>
      <c r="H48" s="3"/>
      <c r="I48" s="3"/>
      <c r="J48" s="72"/>
      <c r="K48" s="71"/>
      <c r="L48" s="3"/>
      <c r="M48" s="3"/>
      <c r="N48" s="72"/>
      <c r="O48" s="78">
        <v>0</v>
      </c>
      <c r="P48" s="53">
        <v>3</v>
      </c>
      <c r="Q48" s="53" t="s">
        <v>49</v>
      </c>
      <c r="R48" s="67">
        <v>15</v>
      </c>
      <c r="S48" s="173" t="s">
        <v>55</v>
      </c>
      <c r="T48" s="174"/>
      <c r="U48" s="175"/>
      <c r="V48" s="47"/>
      <c r="W48" s="4"/>
    </row>
    <row r="49" spans="1:23" ht="15.75" thickBot="1">
      <c r="A49" s="54"/>
      <c r="B49" s="133" t="s">
        <v>46</v>
      </c>
      <c r="C49" s="49">
        <v>0</v>
      </c>
      <c r="D49" s="44">
        <v>2</v>
      </c>
      <c r="E49" s="44" t="s">
        <v>47</v>
      </c>
      <c r="F49" s="65"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56"/>
      <c r="S49" s="57"/>
      <c r="T49" s="57"/>
      <c r="U49" s="58"/>
      <c r="V49" s="47"/>
      <c r="W49" s="4"/>
    </row>
    <row r="50" spans="1:23" ht="15">
      <c r="A50" s="8"/>
      <c r="B50" s="127" t="s">
        <v>71</v>
      </c>
      <c r="C50" s="222">
        <v>25</v>
      </c>
      <c r="D50" s="184"/>
      <c r="E50" s="184"/>
      <c r="F50" s="185"/>
      <c r="G50" s="183">
        <v>20</v>
      </c>
      <c r="H50" s="184"/>
      <c r="I50" s="184"/>
      <c r="J50" s="185"/>
      <c r="K50" s="183">
        <v>17</v>
      </c>
      <c r="L50" s="184"/>
      <c r="M50" s="184"/>
      <c r="N50" s="185"/>
      <c r="O50" s="183">
        <v>17</v>
      </c>
      <c r="P50" s="184"/>
      <c r="Q50" s="184"/>
      <c r="R50" s="185"/>
      <c r="S50" s="187">
        <v>79</v>
      </c>
      <c r="T50" s="188"/>
      <c r="U50" s="188"/>
      <c r="V50" s="189"/>
      <c r="W50" s="4"/>
    </row>
    <row r="51" spans="1:23" ht="15">
      <c r="A51" s="8"/>
      <c r="B51" s="127" t="s">
        <v>6</v>
      </c>
      <c r="C51" s="159">
        <v>3</v>
      </c>
      <c r="D51" s="160"/>
      <c r="E51" s="160"/>
      <c r="F51" s="161"/>
      <c r="G51" s="196"/>
      <c r="H51" s="160"/>
      <c r="I51" s="160"/>
      <c r="J51" s="161"/>
      <c r="K51" s="196">
        <v>3</v>
      </c>
      <c r="L51" s="160"/>
      <c r="M51" s="160"/>
      <c r="N51" s="161"/>
      <c r="O51" s="196"/>
      <c r="P51" s="160"/>
      <c r="Q51" s="160"/>
      <c r="R51" s="161"/>
      <c r="S51" s="193">
        <v>6</v>
      </c>
      <c r="T51" s="194"/>
      <c r="U51" s="194"/>
      <c r="V51" s="195"/>
      <c r="W51" s="4"/>
    </row>
    <row r="52" spans="1:23" ht="15">
      <c r="A52" s="8"/>
      <c r="B52" s="127" t="s">
        <v>39</v>
      </c>
      <c r="C52" s="159"/>
      <c r="D52" s="160"/>
      <c r="E52" s="160"/>
      <c r="F52" s="161"/>
      <c r="G52" s="196">
        <v>5</v>
      </c>
      <c r="H52" s="160"/>
      <c r="I52" s="160"/>
      <c r="J52" s="161"/>
      <c r="K52" s="196"/>
      <c r="L52" s="160"/>
      <c r="M52" s="160"/>
      <c r="N52" s="161"/>
      <c r="O52" s="196"/>
      <c r="P52" s="160"/>
      <c r="Q52" s="160"/>
      <c r="R52" s="161"/>
      <c r="S52" s="193">
        <v>5</v>
      </c>
      <c r="T52" s="194"/>
      <c r="U52" s="194"/>
      <c r="V52" s="195"/>
      <c r="W52" s="4"/>
    </row>
    <row r="53" spans="1:23" ht="15.75" thickBot="1">
      <c r="A53" s="8"/>
      <c r="B53" s="134" t="s">
        <v>13</v>
      </c>
      <c r="C53" s="221"/>
      <c r="D53" s="198"/>
      <c r="E53" s="198"/>
      <c r="F53" s="199"/>
      <c r="G53" s="197">
        <v>5</v>
      </c>
      <c r="H53" s="198"/>
      <c r="I53" s="198"/>
      <c r="J53" s="199"/>
      <c r="K53" s="197">
        <v>10</v>
      </c>
      <c r="L53" s="198"/>
      <c r="M53" s="198"/>
      <c r="N53" s="199"/>
      <c r="O53" s="197">
        <v>15</v>
      </c>
      <c r="P53" s="198"/>
      <c r="Q53" s="198"/>
      <c r="R53" s="199"/>
      <c r="S53" s="201">
        <v>30</v>
      </c>
      <c r="T53" s="202"/>
      <c r="U53" s="202"/>
      <c r="V53" s="203"/>
      <c r="W53" s="4"/>
    </row>
    <row r="54" spans="1:23" ht="15.75" thickBot="1">
      <c r="A54" s="54"/>
      <c r="B54" s="135" t="s">
        <v>7</v>
      </c>
      <c r="C54" s="184" t="s">
        <v>41</v>
      </c>
      <c r="D54" s="184"/>
      <c r="E54" s="184"/>
      <c r="F54" s="185"/>
      <c r="G54" s="204">
        <v>30</v>
      </c>
      <c r="H54" s="205"/>
      <c r="I54" s="205"/>
      <c r="J54" s="206"/>
      <c r="K54" s="183" t="s">
        <v>42</v>
      </c>
      <c r="L54" s="184"/>
      <c r="M54" s="184"/>
      <c r="N54" s="185"/>
      <c r="O54" s="183">
        <v>32</v>
      </c>
      <c r="P54" s="184"/>
      <c r="Q54" s="184"/>
      <c r="R54" s="185"/>
      <c r="S54" s="170">
        <v>120</v>
      </c>
      <c r="T54" s="171"/>
      <c r="U54" s="171"/>
      <c r="V54" s="172"/>
      <c r="W54" s="4"/>
    </row>
    <row r="55" spans="1:23" ht="15.75" thickBot="1">
      <c r="A55" s="54"/>
      <c r="B55" s="136" t="s">
        <v>74</v>
      </c>
      <c r="C55" s="44">
        <v>14</v>
      </c>
      <c r="D55" s="51" t="s">
        <v>72</v>
      </c>
      <c r="E55" s="200" t="s">
        <v>73</v>
      </c>
      <c r="F55" s="172"/>
      <c r="G55" s="45">
        <v>12</v>
      </c>
      <c r="H55" s="44">
        <v>11</v>
      </c>
      <c r="I55" s="200">
        <v>23</v>
      </c>
      <c r="J55" s="172"/>
      <c r="K55" s="52">
        <v>8</v>
      </c>
      <c r="L55" s="51" t="s">
        <v>62</v>
      </c>
      <c r="M55" s="200" t="s">
        <v>61</v>
      </c>
      <c r="N55" s="172"/>
      <c r="O55" s="45">
        <v>9</v>
      </c>
      <c r="P55" s="44">
        <v>11</v>
      </c>
      <c r="Q55" s="200">
        <v>20</v>
      </c>
      <c r="R55" s="172"/>
      <c r="S55" s="190"/>
      <c r="T55" s="191"/>
      <c r="U55" s="191"/>
      <c r="V55" s="192"/>
      <c r="W55" s="4"/>
    </row>
  </sheetData>
  <sheetProtection/>
  <mergeCells count="108">
    <mergeCell ref="B7:B9"/>
    <mergeCell ref="C10:F10"/>
    <mergeCell ref="G10:J10"/>
    <mergeCell ref="S35:V35"/>
    <mergeCell ref="G8:J8"/>
    <mergeCell ref="K8:N8"/>
    <mergeCell ref="I25:J25"/>
    <mergeCell ref="M25:N25"/>
    <mergeCell ref="K7:N7"/>
    <mergeCell ref="S12:V12"/>
    <mergeCell ref="A7:A9"/>
    <mergeCell ref="S13:U13"/>
    <mergeCell ref="S18:V18"/>
    <mergeCell ref="O7:R7"/>
    <mergeCell ref="O8:R8"/>
    <mergeCell ref="S44:U44"/>
    <mergeCell ref="S31:V31"/>
    <mergeCell ref="C8:F8"/>
    <mergeCell ref="C7:F7"/>
    <mergeCell ref="G7:J7"/>
    <mergeCell ref="S11:V11"/>
    <mergeCell ref="C53:F53"/>
    <mergeCell ref="K52:N52"/>
    <mergeCell ref="K53:N53"/>
    <mergeCell ref="G53:J53"/>
    <mergeCell ref="C51:F51"/>
    <mergeCell ref="C52:F52"/>
    <mergeCell ref="C50:F50"/>
    <mergeCell ref="K50:N50"/>
    <mergeCell ref="G51:J51"/>
    <mergeCell ref="B2:V2"/>
    <mergeCell ref="B4:V4"/>
    <mergeCell ref="B5:V5"/>
    <mergeCell ref="I37:J37"/>
    <mergeCell ref="B3:V3"/>
    <mergeCell ref="S26:V26"/>
    <mergeCell ref="S7:V9"/>
    <mergeCell ref="S16:V16"/>
    <mergeCell ref="S37:V37"/>
    <mergeCell ref="S28:V28"/>
    <mergeCell ref="I55:J55"/>
    <mergeCell ref="M55:N55"/>
    <mergeCell ref="E37:F37"/>
    <mergeCell ref="M37:N37"/>
    <mergeCell ref="E55:F55"/>
    <mergeCell ref="G54:J54"/>
    <mergeCell ref="C54:F54"/>
    <mergeCell ref="G52:J52"/>
    <mergeCell ref="K51:N51"/>
    <mergeCell ref="G50:J50"/>
    <mergeCell ref="S55:V55"/>
    <mergeCell ref="S51:V51"/>
    <mergeCell ref="O51:R51"/>
    <mergeCell ref="O52:R52"/>
    <mergeCell ref="O53:R53"/>
    <mergeCell ref="Q55:R55"/>
    <mergeCell ref="O54:R54"/>
    <mergeCell ref="S52:V52"/>
    <mergeCell ref="S53:V53"/>
    <mergeCell ref="S40:U40"/>
    <mergeCell ref="S41:U41"/>
    <mergeCell ref="S39:V39"/>
    <mergeCell ref="S42:V42"/>
    <mergeCell ref="K54:N54"/>
    <mergeCell ref="E25:F25"/>
    <mergeCell ref="S25:V25"/>
    <mergeCell ref="S30:V30"/>
    <mergeCell ref="S50:V50"/>
    <mergeCell ref="O50:R50"/>
    <mergeCell ref="S45:V45"/>
    <mergeCell ref="S48:U48"/>
    <mergeCell ref="S46:U46"/>
    <mergeCell ref="S43:U43"/>
    <mergeCell ref="S54:V54"/>
    <mergeCell ref="S47:U47"/>
    <mergeCell ref="S38:V38"/>
    <mergeCell ref="S33:V33"/>
    <mergeCell ref="S36:V36"/>
    <mergeCell ref="E31:F31"/>
    <mergeCell ref="I31:J31"/>
    <mergeCell ref="M31:N31"/>
    <mergeCell ref="Q37:R37"/>
    <mergeCell ref="S15:V15"/>
    <mergeCell ref="S22:V22"/>
    <mergeCell ref="S29:V29"/>
    <mergeCell ref="S34:V34"/>
    <mergeCell ref="S23:V23"/>
    <mergeCell ref="S21:U21"/>
    <mergeCell ref="S27:V27"/>
    <mergeCell ref="S32:V32"/>
    <mergeCell ref="S24:V24"/>
    <mergeCell ref="S10:U10"/>
    <mergeCell ref="S19:V19"/>
    <mergeCell ref="S17:V17"/>
    <mergeCell ref="C38:F38"/>
    <mergeCell ref="G38:J38"/>
    <mergeCell ref="K38:N38"/>
    <mergeCell ref="O38:R38"/>
    <mergeCell ref="E18:F18"/>
    <mergeCell ref="S20:V20"/>
    <mergeCell ref="S14:V14"/>
    <mergeCell ref="I18:J18"/>
    <mergeCell ref="M18:N18"/>
    <mergeCell ref="Q18:R18"/>
    <mergeCell ref="Q31:R31"/>
    <mergeCell ref="Q25:R25"/>
    <mergeCell ref="K10:N10"/>
    <mergeCell ref="O10:R10"/>
  </mergeCells>
  <printOptions/>
  <pageMargins left="0.94" right="0.2" top="0.43" bottom="1" header="0.39" footer="0.5"/>
  <pageSetup fitToHeight="1" fitToWidth="1"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6.7109375" style="1" customWidth="1"/>
    <col min="2" max="2" width="48.57421875" style="137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91">
        <v>43011</v>
      </c>
      <c r="B1" s="1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207" t="s">
        <v>180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2:22" ht="15.7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2:22" ht="15">
      <c r="B4" s="208" t="s">
        <v>181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2:22" ht="1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2:22" ht="15.75" thickBo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3" ht="12.75" customHeight="1">
      <c r="A7" s="223" t="s">
        <v>182</v>
      </c>
      <c r="B7" s="233" t="s">
        <v>183</v>
      </c>
      <c r="C7" s="226" t="s">
        <v>189</v>
      </c>
      <c r="D7" s="227"/>
      <c r="E7" s="227"/>
      <c r="F7" s="229"/>
      <c r="G7" s="226" t="s">
        <v>190</v>
      </c>
      <c r="H7" s="227"/>
      <c r="I7" s="227"/>
      <c r="J7" s="229"/>
      <c r="K7" s="226" t="s">
        <v>190</v>
      </c>
      <c r="L7" s="227"/>
      <c r="M7" s="227"/>
      <c r="N7" s="229"/>
      <c r="O7" s="226" t="s">
        <v>191</v>
      </c>
      <c r="P7" s="227"/>
      <c r="Q7" s="227"/>
      <c r="R7" s="227"/>
      <c r="S7" s="212" t="s">
        <v>184</v>
      </c>
      <c r="T7" s="213"/>
      <c r="U7" s="213"/>
      <c r="V7" s="214"/>
      <c r="W7" s="4"/>
    </row>
    <row r="8" spans="1:23" ht="12.75" customHeight="1">
      <c r="A8" s="224"/>
      <c r="B8" s="234"/>
      <c r="C8" s="155">
        <v>14</v>
      </c>
      <c r="D8" s="156"/>
      <c r="E8" s="156"/>
      <c r="F8" s="228"/>
      <c r="G8" s="155">
        <v>14</v>
      </c>
      <c r="H8" s="156"/>
      <c r="I8" s="156"/>
      <c r="J8" s="228"/>
      <c r="K8" s="155">
        <v>14</v>
      </c>
      <c r="L8" s="156"/>
      <c r="M8" s="156"/>
      <c r="N8" s="228"/>
      <c r="O8" s="155">
        <v>14</v>
      </c>
      <c r="P8" s="156"/>
      <c r="Q8" s="156"/>
      <c r="R8" s="156"/>
      <c r="S8" s="215"/>
      <c r="T8" s="216"/>
      <c r="U8" s="216"/>
      <c r="V8" s="217"/>
      <c r="W8" s="4"/>
    </row>
    <row r="9" spans="1:23" ht="13.5" customHeight="1" thickBot="1">
      <c r="A9" s="225"/>
      <c r="B9" s="235"/>
      <c r="C9" s="6" t="s">
        <v>185</v>
      </c>
      <c r="D9" s="6" t="s">
        <v>186</v>
      </c>
      <c r="E9" s="6" t="s">
        <v>187</v>
      </c>
      <c r="F9" s="6" t="s">
        <v>188</v>
      </c>
      <c r="G9" s="6" t="s">
        <v>185</v>
      </c>
      <c r="H9" s="6" t="s">
        <v>186</v>
      </c>
      <c r="I9" s="6" t="s">
        <v>187</v>
      </c>
      <c r="J9" s="6" t="s">
        <v>188</v>
      </c>
      <c r="K9" s="6" t="s">
        <v>185</v>
      </c>
      <c r="L9" s="6" t="s">
        <v>186</v>
      </c>
      <c r="M9" s="6" t="s">
        <v>187</v>
      </c>
      <c r="N9" s="6" t="s">
        <v>188</v>
      </c>
      <c r="O9" s="6" t="s">
        <v>185</v>
      </c>
      <c r="P9" s="6" t="s">
        <v>186</v>
      </c>
      <c r="Q9" s="6" t="s">
        <v>187</v>
      </c>
      <c r="R9" s="6" t="s">
        <v>188</v>
      </c>
      <c r="S9" s="218"/>
      <c r="T9" s="219"/>
      <c r="U9" s="219"/>
      <c r="V9" s="220"/>
      <c r="W9" s="4"/>
    </row>
    <row r="10" spans="1:23" ht="13.5" customHeight="1" thickBot="1">
      <c r="A10" s="8"/>
      <c r="B10" s="121" t="s">
        <v>198</v>
      </c>
      <c r="C10" s="121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40"/>
      <c r="W10" s="4"/>
    </row>
    <row r="11" spans="1:23" ht="15">
      <c r="A11" s="8" t="s">
        <v>114</v>
      </c>
      <c r="B11" s="118" t="s">
        <v>200</v>
      </c>
      <c r="C11" s="9">
        <v>2</v>
      </c>
      <c r="D11" s="9">
        <v>2</v>
      </c>
      <c r="E11" s="35" t="s">
        <v>49</v>
      </c>
      <c r="F11" s="36">
        <v>4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1"/>
      <c r="S11" s="159" t="s">
        <v>50</v>
      </c>
      <c r="T11" s="160"/>
      <c r="U11" s="160"/>
      <c r="V11" s="161"/>
      <c r="W11" s="4"/>
    </row>
    <row r="12" spans="1:23" ht="15">
      <c r="A12" s="8" t="s">
        <v>115</v>
      </c>
      <c r="B12" s="119" t="s">
        <v>80</v>
      </c>
      <c r="C12" s="14">
        <v>2</v>
      </c>
      <c r="D12" s="14">
        <v>1</v>
      </c>
      <c r="E12" s="110" t="s">
        <v>48</v>
      </c>
      <c r="F12" s="111">
        <v>3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1"/>
      <c r="S12" s="159" t="s">
        <v>51</v>
      </c>
      <c r="T12" s="160"/>
      <c r="U12" s="160"/>
      <c r="V12" s="161"/>
      <c r="W12" s="4"/>
    </row>
    <row r="13" spans="1:23" ht="15">
      <c r="A13" s="8" t="s">
        <v>116</v>
      </c>
      <c r="B13" s="119" t="s">
        <v>81</v>
      </c>
      <c r="C13" s="14">
        <v>2</v>
      </c>
      <c r="D13" s="14">
        <v>1</v>
      </c>
      <c r="E13" s="110" t="s">
        <v>48</v>
      </c>
      <c r="F13" s="111">
        <v>3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1"/>
      <c r="S13" s="159" t="s">
        <v>52</v>
      </c>
      <c r="T13" s="160"/>
      <c r="U13" s="160"/>
      <c r="V13" s="95"/>
      <c r="W13" s="4"/>
    </row>
    <row r="14" spans="1:23" ht="30">
      <c r="A14" s="8" t="s">
        <v>117</v>
      </c>
      <c r="B14" s="119" t="s">
        <v>82</v>
      </c>
      <c r="C14" s="24">
        <v>2</v>
      </c>
      <c r="D14" s="25">
        <v>1</v>
      </c>
      <c r="E14" s="110" t="s">
        <v>48</v>
      </c>
      <c r="F14" s="111">
        <v>3</v>
      </c>
      <c r="K14" s="10"/>
      <c r="L14" s="11"/>
      <c r="M14" s="11"/>
      <c r="N14" s="12"/>
      <c r="O14" s="10"/>
      <c r="P14" s="11"/>
      <c r="Q14" s="11"/>
      <c r="R14" s="12"/>
      <c r="S14" s="158" t="s">
        <v>53</v>
      </c>
      <c r="T14" s="156"/>
      <c r="U14" s="156"/>
      <c r="V14" s="157"/>
      <c r="W14" s="4"/>
    </row>
    <row r="15" spans="1:23" ht="15">
      <c r="A15" s="8" t="s">
        <v>118</v>
      </c>
      <c r="B15" s="119" t="s">
        <v>83</v>
      </c>
      <c r="C15" s="25">
        <v>2</v>
      </c>
      <c r="D15" s="25">
        <v>1</v>
      </c>
      <c r="E15" s="25" t="s">
        <v>48</v>
      </c>
      <c r="F15" s="25">
        <v>3</v>
      </c>
      <c r="K15" s="10"/>
      <c r="L15" s="11"/>
      <c r="M15" s="11"/>
      <c r="N15" s="12"/>
      <c r="O15" s="10"/>
      <c r="P15" s="11"/>
      <c r="Q15" s="11"/>
      <c r="R15" s="12"/>
      <c r="S15" s="158" t="s">
        <v>54</v>
      </c>
      <c r="T15" s="156"/>
      <c r="U15" s="156"/>
      <c r="V15" s="157"/>
      <c r="W15" s="4"/>
    </row>
    <row r="16" spans="1:23" ht="15">
      <c r="A16" s="8" t="s">
        <v>119</v>
      </c>
      <c r="B16" s="119" t="s">
        <v>84</v>
      </c>
      <c r="C16" s="14">
        <v>1</v>
      </c>
      <c r="D16" s="14">
        <v>3</v>
      </c>
      <c r="E16" s="110" t="s">
        <v>49</v>
      </c>
      <c r="F16" s="111">
        <v>4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1"/>
      <c r="S16" s="159" t="s">
        <v>67</v>
      </c>
      <c r="T16" s="160"/>
      <c r="U16" s="160"/>
      <c r="V16" s="161"/>
      <c r="W16" s="4"/>
    </row>
    <row r="17" spans="1:23" ht="15.75" thickBot="1">
      <c r="A17" s="8" t="s">
        <v>120</v>
      </c>
      <c r="B17" s="120" t="s">
        <v>85</v>
      </c>
      <c r="C17" s="14">
        <v>3</v>
      </c>
      <c r="D17" s="14">
        <v>2</v>
      </c>
      <c r="E17" s="110" t="s">
        <v>49</v>
      </c>
      <c r="F17" s="111">
        <v>5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1"/>
      <c r="S17" s="159" t="s">
        <v>55</v>
      </c>
      <c r="T17" s="160"/>
      <c r="U17" s="160"/>
      <c r="V17" s="161"/>
      <c r="W17" s="4"/>
    </row>
    <row r="18" spans="1:23" ht="15.75" thickBot="1">
      <c r="A18" s="8"/>
      <c r="B18" s="121" t="s">
        <v>192</v>
      </c>
      <c r="C18" s="16">
        <f>SUM(C11:C17)</f>
        <v>14</v>
      </c>
      <c r="D18" s="16">
        <f>SUM(D11:D17)</f>
        <v>11</v>
      </c>
      <c r="E18" s="152">
        <f>SUM(F10:F17)</f>
        <v>25</v>
      </c>
      <c r="F18" s="153"/>
      <c r="G18" s="16"/>
      <c r="H18" s="16"/>
      <c r="I18" s="152"/>
      <c r="J18" s="153"/>
      <c r="K18" s="18"/>
      <c r="L18" s="16"/>
      <c r="M18" s="152"/>
      <c r="N18" s="153"/>
      <c r="O18" s="17"/>
      <c r="P18" s="16"/>
      <c r="Q18" s="152"/>
      <c r="R18" s="154"/>
      <c r="S18" s="186"/>
      <c r="T18" s="154"/>
      <c r="U18" s="154"/>
      <c r="V18" s="153"/>
      <c r="W18" s="4"/>
    </row>
    <row r="19" spans="1:23" ht="15">
      <c r="A19" s="8" t="s">
        <v>121</v>
      </c>
      <c r="B19" s="118" t="s">
        <v>86</v>
      </c>
      <c r="C19" s="19"/>
      <c r="D19" s="11"/>
      <c r="E19" s="11"/>
      <c r="F19" s="12"/>
      <c r="G19" s="23">
        <v>2</v>
      </c>
      <c r="H19" s="14">
        <v>2</v>
      </c>
      <c r="I19" s="107" t="s">
        <v>49</v>
      </c>
      <c r="J19" s="108">
        <v>4</v>
      </c>
      <c r="K19" s="19"/>
      <c r="L19" s="11"/>
      <c r="M19" s="11"/>
      <c r="N19" s="12"/>
      <c r="O19" s="19"/>
      <c r="P19" s="11"/>
      <c r="Q19" s="11"/>
      <c r="R19" s="12"/>
      <c r="S19" s="158" t="s">
        <v>56</v>
      </c>
      <c r="T19" s="156"/>
      <c r="U19" s="156"/>
      <c r="V19" s="157"/>
      <c r="W19" s="4"/>
    </row>
    <row r="20" spans="1:23" ht="29.25" customHeight="1">
      <c r="A20" s="8" t="s">
        <v>122</v>
      </c>
      <c r="B20" s="119" t="s">
        <v>87</v>
      </c>
      <c r="C20" s="19"/>
      <c r="D20" s="11"/>
      <c r="E20" s="11"/>
      <c r="F20" s="12"/>
      <c r="G20" s="25">
        <v>2</v>
      </c>
      <c r="H20" s="25">
        <v>2</v>
      </c>
      <c r="I20" s="25" t="s">
        <v>48</v>
      </c>
      <c r="J20" s="25">
        <v>4</v>
      </c>
      <c r="K20" s="10"/>
      <c r="L20" s="11"/>
      <c r="M20" s="11"/>
      <c r="N20" s="12"/>
      <c r="O20" s="10"/>
      <c r="P20" s="11"/>
      <c r="Q20" s="11"/>
      <c r="R20" s="12"/>
      <c r="S20" s="158" t="s">
        <v>57</v>
      </c>
      <c r="T20" s="156"/>
      <c r="U20" s="156"/>
      <c r="V20" s="157"/>
      <c r="W20" s="4"/>
    </row>
    <row r="21" spans="1:23" ht="15">
      <c r="A21" s="8" t="s">
        <v>123</v>
      </c>
      <c r="B21" s="119" t="s">
        <v>88</v>
      </c>
      <c r="C21" s="19"/>
      <c r="D21" s="11"/>
      <c r="E21" s="11"/>
      <c r="F21" s="12"/>
      <c r="G21" s="23">
        <v>2</v>
      </c>
      <c r="H21" s="14">
        <v>1</v>
      </c>
      <c r="I21" s="110" t="s">
        <v>49</v>
      </c>
      <c r="J21" s="111">
        <v>3</v>
      </c>
      <c r="K21" s="10"/>
      <c r="L21" s="11"/>
      <c r="M21" s="11"/>
      <c r="N21" s="12"/>
      <c r="O21" s="10"/>
      <c r="P21" s="11"/>
      <c r="Q21" s="11"/>
      <c r="R21" s="12"/>
      <c r="S21" s="158" t="s">
        <v>78</v>
      </c>
      <c r="T21" s="156"/>
      <c r="U21" s="156"/>
      <c r="V21" s="13"/>
      <c r="W21" s="4"/>
    </row>
    <row r="22" spans="1:23" ht="32.25" customHeight="1">
      <c r="A22" s="8" t="s">
        <v>124</v>
      </c>
      <c r="B22" s="119" t="s">
        <v>89</v>
      </c>
      <c r="C22" s="19"/>
      <c r="D22" s="11"/>
      <c r="E22" s="11"/>
      <c r="F22" s="12"/>
      <c r="G22" s="25">
        <v>2</v>
      </c>
      <c r="H22" s="25">
        <v>1</v>
      </c>
      <c r="I22" s="25" t="s">
        <v>48</v>
      </c>
      <c r="J22" s="25">
        <v>3</v>
      </c>
      <c r="K22" s="10"/>
      <c r="L22" s="11"/>
      <c r="M22" s="11"/>
      <c r="N22" s="12"/>
      <c r="O22" s="10"/>
      <c r="P22" s="11"/>
      <c r="Q22" s="11"/>
      <c r="R22" s="12"/>
      <c r="S22" s="158" t="s">
        <v>58</v>
      </c>
      <c r="T22" s="156"/>
      <c r="U22" s="156"/>
      <c r="V22" s="157"/>
      <c r="W22" s="4"/>
    </row>
    <row r="23" spans="1:23" ht="28.5">
      <c r="A23" s="8" t="s">
        <v>125</v>
      </c>
      <c r="B23" s="138" t="s">
        <v>111</v>
      </c>
      <c r="C23" s="19"/>
      <c r="D23" s="11"/>
      <c r="E23" s="11"/>
      <c r="F23" s="12"/>
      <c r="G23" s="23">
        <v>2</v>
      </c>
      <c r="H23" s="14">
        <v>1</v>
      </c>
      <c r="I23" s="110" t="s">
        <v>48</v>
      </c>
      <c r="J23" s="111">
        <v>3</v>
      </c>
      <c r="O23" s="10"/>
      <c r="P23" s="11"/>
      <c r="Q23" s="11"/>
      <c r="R23" s="12"/>
      <c r="S23" s="158" t="s">
        <v>59</v>
      </c>
      <c r="T23" s="156"/>
      <c r="U23" s="156"/>
      <c r="V23" s="157"/>
      <c r="W23" s="4"/>
    </row>
    <row r="24" spans="1:23" ht="47.25" customHeight="1" thickBot="1">
      <c r="A24" s="8" t="s">
        <v>126</v>
      </c>
      <c r="B24" s="122" t="s">
        <v>90</v>
      </c>
      <c r="C24" s="20"/>
      <c r="D24" s="21"/>
      <c r="E24" s="21"/>
      <c r="F24" s="22"/>
      <c r="G24" s="23">
        <v>2</v>
      </c>
      <c r="H24" s="14">
        <v>1</v>
      </c>
      <c r="I24" s="110" t="s">
        <v>48</v>
      </c>
      <c r="J24" s="110">
        <v>3</v>
      </c>
      <c r="K24" s="10"/>
      <c r="L24" s="11"/>
      <c r="M24" s="11"/>
      <c r="N24" s="12"/>
      <c r="O24" s="10"/>
      <c r="P24" s="11"/>
      <c r="Q24" s="11"/>
      <c r="R24" s="12"/>
      <c r="S24" s="158" t="s">
        <v>51</v>
      </c>
      <c r="T24" s="156"/>
      <c r="U24" s="156"/>
      <c r="V24" s="157"/>
      <c r="W24" s="4"/>
    </row>
    <row r="25" spans="1:23" ht="15.75" thickBot="1">
      <c r="A25" s="8"/>
      <c r="B25" s="121" t="s">
        <v>192</v>
      </c>
      <c r="C25" s="16"/>
      <c r="D25" s="16"/>
      <c r="E25" s="152"/>
      <c r="F25" s="153"/>
      <c r="G25" s="16">
        <f>SUM(G19:G24)</f>
        <v>12</v>
      </c>
      <c r="H25" s="16">
        <f>SUM(H19:H24)</f>
        <v>8</v>
      </c>
      <c r="I25" s="152">
        <f>SUM(J19:J24)</f>
        <v>20</v>
      </c>
      <c r="J25" s="153"/>
      <c r="K25" s="18"/>
      <c r="L25" s="16"/>
      <c r="M25" s="152"/>
      <c r="N25" s="153"/>
      <c r="O25" s="17"/>
      <c r="P25" s="16"/>
      <c r="Q25" s="152"/>
      <c r="R25" s="154"/>
      <c r="S25" s="186"/>
      <c r="T25" s="154"/>
      <c r="U25" s="154"/>
      <c r="V25" s="153"/>
      <c r="W25" s="4"/>
    </row>
    <row r="26" spans="1:23" ht="30">
      <c r="A26" s="8" t="s">
        <v>127</v>
      </c>
      <c r="B26" s="118" t="s">
        <v>91</v>
      </c>
      <c r="C26" s="20"/>
      <c r="D26" s="21"/>
      <c r="E26" s="21"/>
      <c r="F26" s="22"/>
      <c r="G26" s="10"/>
      <c r="H26" s="11"/>
      <c r="I26" s="11"/>
      <c r="J26" s="12"/>
      <c r="K26" s="23">
        <v>1</v>
      </c>
      <c r="L26" s="14">
        <v>2</v>
      </c>
      <c r="M26" s="107" t="s">
        <v>49</v>
      </c>
      <c r="N26" s="108">
        <v>3</v>
      </c>
      <c r="O26" s="10"/>
      <c r="P26" s="11"/>
      <c r="Q26" s="11"/>
      <c r="R26" s="12"/>
      <c r="S26" s="158" t="s">
        <v>57</v>
      </c>
      <c r="T26" s="156"/>
      <c r="U26" s="156"/>
      <c r="V26" s="157"/>
      <c r="W26" s="4"/>
    </row>
    <row r="27" spans="1:23" ht="15">
      <c r="A27" s="8" t="s">
        <v>128</v>
      </c>
      <c r="B27" s="123" t="s">
        <v>92</v>
      </c>
      <c r="C27" s="19"/>
      <c r="D27" s="11"/>
      <c r="E27" s="11"/>
      <c r="F27" s="12"/>
      <c r="G27" s="10"/>
      <c r="H27" s="11"/>
      <c r="I27" s="11"/>
      <c r="J27" s="12"/>
      <c r="K27" s="23">
        <v>2</v>
      </c>
      <c r="L27" s="14">
        <v>3</v>
      </c>
      <c r="M27" s="110" t="s">
        <v>49</v>
      </c>
      <c r="N27" s="110">
        <v>5</v>
      </c>
      <c r="O27" s="10"/>
      <c r="P27" s="11"/>
      <c r="Q27" s="11"/>
      <c r="R27" s="12"/>
      <c r="S27" s="158" t="s">
        <v>60</v>
      </c>
      <c r="T27" s="156"/>
      <c r="U27" s="156"/>
      <c r="V27" s="157"/>
      <c r="W27" s="4"/>
    </row>
    <row r="28" spans="1:23" ht="15">
      <c r="A28" s="8" t="s">
        <v>129</v>
      </c>
      <c r="B28" s="119" t="s">
        <v>93</v>
      </c>
      <c r="C28" s="19"/>
      <c r="D28" s="11"/>
      <c r="E28" s="11"/>
      <c r="F28" s="12"/>
      <c r="G28" s="10"/>
      <c r="H28" s="11"/>
      <c r="I28" s="11"/>
      <c r="J28" s="12"/>
      <c r="K28" s="23">
        <v>2</v>
      </c>
      <c r="L28" s="14">
        <v>1</v>
      </c>
      <c r="M28" s="110" t="s">
        <v>48</v>
      </c>
      <c r="N28" s="111">
        <v>3</v>
      </c>
      <c r="O28" s="10"/>
      <c r="P28" s="11"/>
      <c r="Q28" s="11"/>
      <c r="R28" s="12"/>
      <c r="S28" s="158" t="s">
        <v>79</v>
      </c>
      <c r="T28" s="156"/>
      <c r="U28" s="156"/>
      <c r="V28" s="157"/>
      <c r="W28" s="4"/>
    </row>
    <row r="29" spans="1:23" ht="45">
      <c r="A29" s="8" t="s">
        <v>130</v>
      </c>
      <c r="B29" s="124" t="s">
        <v>94</v>
      </c>
      <c r="C29" s="19"/>
      <c r="D29" s="11"/>
      <c r="E29" s="11"/>
      <c r="F29" s="12"/>
      <c r="G29" s="10"/>
      <c r="H29" s="11"/>
      <c r="I29" s="11"/>
      <c r="J29" s="12"/>
      <c r="K29" s="23">
        <v>2</v>
      </c>
      <c r="L29" s="14">
        <v>1</v>
      </c>
      <c r="M29" s="110" t="s">
        <v>48</v>
      </c>
      <c r="N29" s="110">
        <v>3</v>
      </c>
      <c r="O29" s="4"/>
      <c r="P29" s="2"/>
      <c r="Q29" s="2"/>
      <c r="R29" s="26"/>
      <c r="S29" s="159" t="s">
        <v>67</v>
      </c>
      <c r="T29" s="160"/>
      <c r="U29" s="160"/>
      <c r="V29" s="161"/>
      <c r="W29" s="4"/>
    </row>
    <row r="30" spans="1:23" ht="15.75" thickBot="1">
      <c r="A30" s="8" t="s">
        <v>131</v>
      </c>
      <c r="B30" s="122" t="s">
        <v>95</v>
      </c>
      <c r="C30" s="20"/>
      <c r="D30" s="15"/>
      <c r="E30" s="15"/>
      <c r="F30" s="12"/>
      <c r="G30" s="10"/>
      <c r="H30" s="11"/>
      <c r="I30" s="11"/>
      <c r="J30" s="12"/>
      <c r="K30" s="14">
        <v>1</v>
      </c>
      <c r="L30" s="14">
        <v>2</v>
      </c>
      <c r="M30" s="110" t="s">
        <v>49</v>
      </c>
      <c r="N30" s="111">
        <v>3</v>
      </c>
      <c r="O30" s="15"/>
      <c r="P30" s="15"/>
      <c r="Q30" s="15"/>
      <c r="R30" s="15"/>
      <c r="S30" s="158" t="s">
        <v>54</v>
      </c>
      <c r="T30" s="156"/>
      <c r="U30" s="156"/>
      <c r="V30" s="157"/>
      <c r="W30" s="4"/>
    </row>
    <row r="31" spans="1:23" ht="15.75" thickBot="1">
      <c r="A31" s="8"/>
      <c r="B31" s="121" t="s">
        <v>192</v>
      </c>
      <c r="C31" s="16"/>
      <c r="D31" s="16"/>
      <c r="E31" s="152"/>
      <c r="F31" s="153"/>
      <c r="G31" s="17"/>
      <c r="H31" s="16"/>
      <c r="I31" s="168"/>
      <c r="J31" s="169"/>
      <c r="K31" s="16">
        <f>SUM(K26:K30)</f>
        <v>8</v>
      </c>
      <c r="L31" s="16">
        <f>SUM(L26:L30)</f>
        <v>9</v>
      </c>
      <c r="M31" s="152">
        <f>SUM(N26:N30)</f>
        <v>17</v>
      </c>
      <c r="N31" s="153"/>
      <c r="O31" s="17"/>
      <c r="P31" s="16"/>
      <c r="Q31" s="152"/>
      <c r="R31" s="154"/>
      <c r="S31" s="186"/>
      <c r="T31" s="154"/>
      <c r="U31" s="154"/>
      <c r="V31" s="153"/>
      <c r="W31" s="4"/>
    </row>
    <row r="32" spans="1:23" ht="36" customHeight="1">
      <c r="A32" s="8" t="s">
        <v>132</v>
      </c>
      <c r="B32" s="119" t="s">
        <v>96</v>
      </c>
      <c r="C32" s="20"/>
      <c r="D32" s="21"/>
      <c r="E32" s="21"/>
      <c r="F32" s="22"/>
      <c r="G32" s="10"/>
      <c r="H32" s="11"/>
      <c r="I32" s="11"/>
      <c r="J32" s="12"/>
      <c r="K32" s="10"/>
      <c r="L32" s="11"/>
      <c r="M32" s="11"/>
      <c r="N32" s="12"/>
      <c r="O32" s="5">
        <v>2</v>
      </c>
      <c r="P32" s="14">
        <v>2</v>
      </c>
      <c r="Q32" s="107" t="s">
        <v>49</v>
      </c>
      <c r="R32" s="97">
        <v>4</v>
      </c>
      <c r="S32" s="158" t="s">
        <v>60</v>
      </c>
      <c r="T32" s="156"/>
      <c r="U32" s="156"/>
      <c r="V32" s="157"/>
      <c r="W32" s="4"/>
    </row>
    <row r="33" spans="1:23" ht="30">
      <c r="A33" s="8" t="s">
        <v>133</v>
      </c>
      <c r="B33" s="119" t="s">
        <v>97</v>
      </c>
      <c r="C33" s="20"/>
      <c r="D33" s="21"/>
      <c r="E33" s="21"/>
      <c r="F33" s="22"/>
      <c r="G33" s="10"/>
      <c r="H33" s="11"/>
      <c r="I33" s="11"/>
      <c r="J33" s="12"/>
      <c r="K33" s="10"/>
      <c r="L33" s="11"/>
      <c r="M33" s="11"/>
      <c r="N33" s="12"/>
      <c r="O33" s="5">
        <v>2</v>
      </c>
      <c r="P33" s="14">
        <v>2</v>
      </c>
      <c r="Q33" s="110" t="s">
        <v>48</v>
      </c>
      <c r="R33" s="111">
        <v>4</v>
      </c>
      <c r="S33" s="158" t="s">
        <v>52</v>
      </c>
      <c r="T33" s="156"/>
      <c r="U33" s="156"/>
      <c r="V33" s="157"/>
      <c r="W33" s="4"/>
    </row>
    <row r="34" spans="1:23" ht="15">
      <c r="A34" s="8" t="s">
        <v>134</v>
      </c>
      <c r="B34" s="119" t="s">
        <v>98</v>
      </c>
      <c r="C34" s="19"/>
      <c r="D34" s="11"/>
      <c r="E34" s="11"/>
      <c r="F34" s="12"/>
      <c r="G34" s="10"/>
      <c r="H34" s="11"/>
      <c r="I34" s="11"/>
      <c r="J34" s="12"/>
      <c r="K34" s="10"/>
      <c r="L34" s="11"/>
      <c r="M34" s="11"/>
      <c r="N34" s="12"/>
      <c r="O34" s="5">
        <v>2</v>
      </c>
      <c r="P34" s="14">
        <v>1</v>
      </c>
      <c r="Q34" s="110" t="s">
        <v>48</v>
      </c>
      <c r="R34" s="110">
        <v>3</v>
      </c>
      <c r="S34" s="158" t="s">
        <v>55</v>
      </c>
      <c r="T34" s="156"/>
      <c r="U34" s="156"/>
      <c r="V34" s="157"/>
      <c r="W34" s="4"/>
    </row>
    <row r="35" spans="1:23" ht="15">
      <c r="A35" s="8" t="s">
        <v>135</v>
      </c>
      <c r="B35" s="125" t="s">
        <v>99</v>
      </c>
      <c r="C35" s="19"/>
      <c r="D35" s="11"/>
      <c r="E35" s="11"/>
      <c r="F35" s="12"/>
      <c r="G35" s="10"/>
      <c r="H35" s="11"/>
      <c r="I35" s="11"/>
      <c r="J35" s="12"/>
      <c r="K35" s="10"/>
      <c r="L35" s="11"/>
      <c r="M35" s="11"/>
      <c r="N35" s="12"/>
      <c r="O35" s="5">
        <v>1</v>
      </c>
      <c r="P35" s="14">
        <v>2</v>
      </c>
      <c r="Q35" s="110" t="s">
        <v>49</v>
      </c>
      <c r="R35" s="110">
        <v>3</v>
      </c>
      <c r="S35" s="158" t="s">
        <v>54</v>
      </c>
      <c r="T35" s="156"/>
      <c r="U35" s="156"/>
      <c r="V35" s="157"/>
      <c r="W35" s="4"/>
    </row>
    <row r="36" spans="1:23" ht="15.75" thickBot="1">
      <c r="A36" s="8" t="s">
        <v>136</v>
      </c>
      <c r="B36" s="122" t="s">
        <v>100</v>
      </c>
      <c r="C36" s="27"/>
      <c r="D36" s="28"/>
      <c r="E36" s="28"/>
      <c r="F36" s="29"/>
      <c r="G36" s="30"/>
      <c r="H36" s="28"/>
      <c r="I36" s="28"/>
      <c r="J36" s="29"/>
      <c r="K36" s="30"/>
      <c r="L36" s="28"/>
      <c r="M36" s="28"/>
      <c r="N36" s="29"/>
      <c r="O36" s="5">
        <v>2</v>
      </c>
      <c r="P36" s="14">
        <v>1</v>
      </c>
      <c r="Q36" s="110" t="s">
        <v>48</v>
      </c>
      <c r="R36" s="110">
        <v>3</v>
      </c>
      <c r="S36" s="158" t="s">
        <v>70</v>
      </c>
      <c r="T36" s="156"/>
      <c r="U36" s="156"/>
      <c r="V36" s="157"/>
      <c r="W36" s="4"/>
    </row>
    <row r="37" spans="1:23" ht="15.75" thickBot="1">
      <c r="A37" s="8"/>
      <c r="B37" s="121" t="s">
        <v>192</v>
      </c>
      <c r="C37" s="18"/>
      <c r="D37" s="16"/>
      <c r="E37" s="140"/>
      <c r="F37" s="141"/>
      <c r="G37" s="16"/>
      <c r="H37" s="16"/>
      <c r="I37" s="140"/>
      <c r="J37" s="141"/>
      <c r="K37" s="16"/>
      <c r="L37" s="16"/>
      <c r="M37" s="140"/>
      <c r="N37" s="141"/>
      <c r="O37" s="16">
        <f>SUM(O32:O36)</f>
        <v>9</v>
      </c>
      <c r="P37" s="16">
        <f>SUM(P32:P36)</f>
        <v>8</v>
      </c>
      <c r="Q37" s="140">
        <f>SUM(R32:R36)</f>
        <v>17</v>
      </c>
      <c r="R37" s="141"/>
      <c r="S37" s="142"/>
      <c r="T37" s="143"/>
      <c r="U37" s="143"/>
      <c r="V37" s="141"/>
      <c r="W37" s="4"/>
    </row>
    <row r="38" spans="1:23" ht="15">
      <c r="A38" s="8"/>
      <c r="B38" s="127" t="s">
        <v>195</v>
      </c>
      <c r="C38" s="144"/>
      <c r="D38" s="145"/>
      <c r="E38" s="145"/>
      <c r="F38" s="146"/>
      <c r="G38" s="144"/>
      <c r="H38" s="145"/>
      <c r="I38" s="145"/>
      <c r="J38" s="146"/>
      <c r="K38" s="147"/>
      <c r="L38" s="148"/>
      <c r="M38" s="148"/>
      <c r="N38" s="149"/>
      <c r="O38" s="144"/>
      <c r="P38" s="145"/>
      <c r="Q38" s="145"/>
      <c r="R38" s="146"/>
      <c r="S38" s="147"/>
      <c r="T38" s="148"/>
      <c r="U38" s="148"/>
      <c r="V38" s="149"/>
      <c r="W38" s="4"/>
    </row>
    <row r="39" spans="1:23" ht="15">
      <c r="A39" s="8" t="s">
        <v>137</v>
      </c>
      <c r="B39" s="128" t="s">
        <v>101</v>
      </c>
      <c r="C39" s="4"/>
      <c r="D39" s="2"/>
      <c r="E39" s="2"/>
      <c r="F39" s="2"/>
      <c r="G39" s="4"/>
      <c r="H39" s="2"/>
      <c r="I39" s="2"/>
      <c r="J39" s="26"/>
      <c r="K39" s="23">
        <v>0</v>
      </c>
      <c r="L39" s="14">
        <v>3</v>
      </c>
      <c r="M39" s="14" t="s">
        <v>49</v>
      </c>
      <c r="N39" s="68">
        <v>3</v>
      </c>
      <c r="O39" s="11"/>
      <c r="P39" s="11"/>
      <c r="Q39" s="11"/>
      <c r="R39" s="12"/>
      <c r="S39" s="156" t="s">
        <v>51</v>
      </c>
      <c r="T39" s="156"/>
      <c r="U39" s="156"/>
      <c r="V39" s="157"/>
      <c r="W39" s="4"/>
    </row>
    <row r="40" spans="1:23" ht="15">
      <c r="A40" s="8" t="s">
        <v>138</v>
      </c>
      <c r="B40" s="128" t="s">
        <v>102</v>
      </c>
      <c r="C40" s="4"/>
      <c r="D40" s="2"/>
      <c r="E40" s="2"/>
      <c r="F40" s="2"/>
      <c r="G40" s="4"/>
      <c r="H40" s="2"/>
      <c r="I40" s="2"/>
      <c r="J40" s="26"/>
      <c r="K40" s="23">
        <v>0</v>
      </c>
      <c r="L40" s="14">
        <v>3</v>
      </c>
      <c r="M40" s="14" t="s">
        <v>49</v>
      </c>
      <c r="N40" s="68">
        <v>3</v>
      </c>
      <c r="O40" s="11"/>
      <c r="P40" s="11"/>
      <c r="Q40" s="11"/>
      <c r="R40" s="12"/>
      <c r="S40" s="158" t="s">
        <v>51</v>
      </c>
      <c r="T40" s="156"/>
      <c r="U40" s="156"/>
      <c r="V40" s="13"/>
      <c r="W40" s="4"/>
    </row>
    <row r="41" spans="1:23" ht="15">
      <c r="A41" s="8" t="s">
        <v>139</v>
      </c>
      <c r="B41" s="128" t="s">
        <v>104</v>
      </c>
      <c r="C41" s="23">
        <v>0</v>
      </c>
      <c r="D41" s="14">
        <v>3</v>
      </c>
      <c r="E41" s="14" t="s">
        <v>49</v>
      </c>
      <c r="F41" s="79">
        <v>3</v>
      </c>
      <c r="G41" s="4"/>
      <c r="H41" s="2"/>
      <c r="I41" s="2"/>
      <c r="J41" s="26"/>
      <c r="K41" s="10"/>
      <c r="L41" s="11"/>
      <c r="M41" s="11"/>
      <c r="N41" s="12"/>
      <c r="O41" s="11"/>
      <c r="P41" s="11"/>
      <c r="Q41" s="11"/>
      <c r="R41" s="12"/>
      <c r="S41" s="158" t="s">
        <v>67</v>
      </c>
      <c r="T41" s="156"/>
      <c r="U41" s="156"/>
      <c r="V41" s="13"/>
      <c r="W41" s="4"/>
    </row>
    <row r="42" spans="1:23" ht="15">
      <c r="A42" s="8" t="s">
        <v>140</v>
      </c>
      <c r="B42" s="128" t="s">
        <v>103</v>
      </c>
      <c r="C42" s="109">
        <v>0</v>
      </c>
      <c r="D42" s="110">
        <v>3</v>
      </c>
      <c r="E42" s="110" t="s">
        <v>49</v>
      </c>
      <c r="F42" s="96">
        <v>3</v>
      </c>
      <c r="G42" s="59"/>
      <c r="H42" s="48"/>
      <c r="I42" s="48"/>
      <c r="J42" s="62"/>
      <c r="K42" s="66"/>
      <c r="L42" s="60"/>
      <c r="M42" s="60"/>
      <c r="N42" s="61"/>
      <c r="O42" s="48"/>
      <c r="P42" s="48"/>
      <c r="Q42" s="48"/>
      <c r="R42" s="62"/>
      <c r="S42" s="160" t="s">
        <v>58</v>
      </c>
      <c r="T42" s="160"/>
      <c r="U42" s="160"/>
      <c r="V42" s="161"/>
      <c r="W42" s="4"/>
    </row>
    <row r="43" spans="1:23" ht="14.25">
      <c r="A43" s="8" t="s">
        <v>141</v>
      </c>
      <c r="B43" s="139" t="s">
        <v>113</v>
      </c>
      <c r="C43" s="109">
        <v>0</v>
      </c>
      <c r="D43" s="110">
        <v>2</v>
      </c>
      <c r="E43" s="110" t="s">
        <v>49</v>
      </c>
      <c r="F43" s="96">
        <v>3</v>
      </c>
      <c r="G43" s="59"/>
      <c r="H43" s="48"/>
      <c r="I43" s="48"/>
      <c r="J43" s="62"/>
      <c r="K43" s="66"/>
      <c r="L43" s="60"/>
      <c r="M43" s="60"/>
      <c r="N43" s="61"/>
      <c r="O43" s="48"/>
      <c r="P43" s="48"/>
      <c r="Q43" s="48"/>
      <c r="R43" s="62"/>
      <c r="S43" s="160" t="s">
        <v>69</v>
      </c>
      <c r="T43" s="160"/>
      <c r="U43" s="179"/>
      <c r="V43" s="95"/>
      <c r="W43" s="4"/>
    </row>
    <row r="44" spans="1:23" ht="15" thickBot="1">
      <c r="A44" s="8" t="s">
        <v>142</v>
      </c>
      <c r="B44" s="112" t="s">
        <v>112</v>
      </c>
      <c r="C44" s="99"/>
      <c r="D44" s="89"/>
      <c r="E44" s="89"/>
      <c r="F44" s="89"/>
      <c r="G44" s="104">
        <v>0</v>
      </c>
      <c r="H44" s="105">
        <v>2</v>
      </c>
      <c r="I44" s="105" t="s">
        <v>49</v>
      </c>
      <c r="J44" s="106">
        <v>3</v>
      </c>
      <c r="K44" s="71"/>
      <c r="L44" s="3"/>
      <c r="M44" s="3"/>
      <c r="N44" s="72"/>
      <c r="O44" s="48"/>
      <c r="P44" s="48"/>
      <c r="Q44" s="48"/>
      <c r="R44" s="62"/>
      <c r="S44" s="160" t="s">
        <v>69</v>
      </c>
      <c r="T44" s="160"/>
      <c r="U44" s="179"/>
      <c r="V44" s="95"/>
      <c r="W44" s="4"/>
    </row>
    <row r="45" spans="1:23" s="32" customFormat="1" ht="15.75" thickBot="1">
      <c r="A45" s="54" t="s">
        <v>146</v>
      </c>
      <c r="B45" s="129" t="s">
        <v>106</v>
      </c>
      <c r="C45" s="102"/>
      <c r="D45" s="103"/>
      <c r="E45" s="103"/>
      <c r="F45" s="98"/>
      <c r="G45" s="52">
        <v>0</v>
      </c>
      <c r="H45" s="44">
        <v>160</v>
      </c>
      <c r="I45" s="44" t="s">
        <v>47</v>
      </c>
      <c r="J45" s="44">
        <v>5</v>
      </c>
      <c r="K45" s="63"/>
      <c r="L45" s="63"/>
      <c r="M45" s="63"/>
      <c r="N45" s="64"/>
      <c r="O45" s="103"/>
      <c r="P45" s="103"/>
      <c r="Q45" s="103"/>
      <c r="R45" s="98"/>
      <c r="S45" s="170" t="s">
        <v>55</v>
      </c>
      <c r="T45" s="171"/>
      <c r="U45" s="171"/>
      <c r="V45" s="172"/>
      <c r="W45" s="31"/>
    </row>
    <row r="46" spans="1:23" s="32" customFormat="1" ht="15">
      <c r="A46" s="8" t="s">
        <v>143</v>
      </c>
      <c r="B46" s="130" t="s">
        <v>107</v>
      </c>
      <c r="C46" s="55"/>
      <c r="D46" s="55"/>
      <c r="E46" s="55"/>
      <c r="F46" s="70"/>
      <c r="G46" s="50">
        <v>0</v>
      </c>
      <c r="H46" s="76">
        <v>3</v>
      </c>
      <c r="I46" s="76" t="s">
        <v>49</v>
      </c>
      <c r="J46" s="77">
        <v>5</v>
      </c>
      <c r="K46" s="73"/>
      <c r="L46" s="74"/>
      <c r="M46" s="74"/>
      <c r="N46" s="75"/>
      <c r="O46" s="69"/>
      <c r="P46" s="55"/>
      <c r="Q46" s="55"/>
      <c r="R46" s="55"/>
      <c r="S46" s="176" t="s">
        <v>55</v>
      </c>
      <c r="T46" s="177"/>
      <c r="U46" s="178"/>
      <c r="V46" s="62"/>
      <c r="W46" s="31"/>
    </row>
    <row r="47" spans="1:23" s="32" customFormat="1" ht="15.75" thickBot="1">
      <c r="A47" s="8" t="s">
        <v>144</v>
      </c>
      <c r="B47" s="131" t="s">
        <v>108</v>
      </c>
      <c r="C47" s="48"/>
      <c r="D47" s="48"/>
      <c r="E47" s="48"/>
      <c r="F47" s="62"/>
      <c r="G47" s="92"/>
      <c r="H47" s="93"/>
      <c r="I47" s="93"/>
      <c r="J47" s="94"/>
      <c r="K47" s="109">
        <v>0</v>
      </c>
      <c r="L47" s="110">
        <v>3</v>
      </c>
      <c r="M47" s="110" t="s">
        <v>49</v>
      </c>
      <c r="N47" s="111">
        <v>10</v>
      </c>
      <c r="O47" s="59"/>
      <c r="P47" s="48"/>
      <c r="Q47" s="48"/>
      <c r="R47" s="48"/>
      <c r="S47" s="180" t="s">
        <v>55</v>
      </c>
      <c r="T47" s="181"/>
      <c r="U47" s="182"/>
      <c r="V47" s="62"/>
      <c r="W47" s="31"/>
    </row>
    <row r="48" spans="1:23" ht="15.75" thickBot="1">
      <c r="A48" s="8" t="s">
        <v>145</v>
      </c>
      <c r="B48" s="132" t="s">
        <v>109</v>
      </c>
      <c r="C48" s="100"/>
      <c r="D48" s="100"/>
      <c r="E48" s="100"/>
      <c r="F48" s="101"/>
      <c r="G48" s="71"/>
      <c r="H48" s="3"/>
      <c r="I48" s="3"/>
      <c r="J48" s="72"/>
      <c r="K48" s="71"/>
      <c r="L48" s="3"/>
      <c r="M48" s="3"/>
      <c r="N48" s="72"/>
      <c r="O48" s="104">
        <v>0</v>
      </c>
      <c r="P48" s="105">
        <v>3</v>
      </c>
      <c r="Q48" s="105" t="s">
        <v>49</v>
      </c>
      <c r="R48" s="106">
        <v>15</v>
      </c>
      <c r="S48" s="173" t="s">
        <v>55</v>
      </c>
      <c r="T48" s="174"/>
      <c r="U48" s="175"/>
      <c r="V48" s="47"/>
      <c r="W48" s="4"/>
    </row>
    <row r="49" spans="1:23" ht="15.75" thickBot="1">
      <c r="A49" s="54"/>
      <c r="B49" s="133" t="s">
        <v>105</v>
      </c>
      <c r="C49" s="102">
        <v>0</v>
      </c>
      <c r="D49" s="44">
        <v>2</v>
      </c>
      <c r="E49" s="44" t="s">
        <v>47</v>
      </c>
      <c r="F49" s="65">
        <v>0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98"/>
      <c r="S49" s="100"/>
      <c r="T49" s="100"/>
      <c r="U49" s="101"/>
      <c r="V49" s="47"/>
      <c r="W49" s="4"/>
    </row>
    <row r="50" spans="1:23" ht="15">
      <c r="A50" s="8"/>
      <c r="B50" s="127" t="s">
        <v>197</v>
      </c>
      <c r="C50" s="222">
        <v>25</v>
      </c>
      <c r="D50" s="184"/>
      <c r="E50" s="184"/>
      <c r="F50" s="185"/>
      <c r="G50" s="183">
        <v>20</v>
      </c>
      <c r="H50" s="184"/>
      <c r="I50" s="184"/>
      <c r="J50" s="185"/>
      <c r="K50" s="183">
        <v>17</v>
      </c>
      <c r="L50" s="184"/>
      <c r="M50" s="184"/>
      <c r="N50" s="185"/>
      <c r="O50" s="183">
        <v>17</v>
      </c>
      <c r="P50" s="184"/>
      <c r="Q50" s="184"/>
      <c r="R50" s="185"/>
      <c r="S50" s="187">
        <v>79</v>
      </c>
      <c r="T50" s="188"/>
      <c r="U50" s="188"/>
      <c r="V50" s="189"/>
      <c r="W50" s="4"/>
    </row>
    <row r="51" spans="1:23" ht="15">
      <c r="A51" s="8"/>
      <c r="B51" s="127" t="s">
        <v>199</v>
      </c>
      <c r="C51" s="159">
        <v>3</v>
      </c>
      <c r="D51" s="160"/>
      <c r="E51" s="160"/>
      <c r="F51" s="161"/>
      <c r="G51" s="196"/>
      <c r="H51" s="160"/>
      <c r="I51" s="160"/>
      <c r="J51" s="161"/>
      <c r="K51" s="196">
        <v>3</v>
      </c>
      <c r="L51" s="160"/>
      <c r="M51" s="160"/>
      <c r="N51" s="161"/>
      <c r="O51" s="196"/>
      <c r="P51" s="160"/>
      <c r="Q51" s="160"/>
      <c r="R51" s="161"/>
      <c r="S51" s="193">
        <v>6</v>
      </c>
      <c r="T51" s="194"/>
      <c r="U51" s="194"/>
      <c r="V51" s="195"/>
      <c r="W51" s="4"/>
    </row>
    <row r="52" spans="1:23" ht="15">
      <c r="A52" s="8"/>
      <c r="B52" s="127" t="s">
        <v>196</v>
      </c>
      <c r="C52" s="159"/>
      <c r="D52" s="160"/>
      <c r="E52" s="160"/>
      <c r="F52" s="161"/>
      <c r="G52" s="196">
        <v>5</v>
      </c>
      <c r="H52" s="160"/>
      <c r="I52" s="160"/>
      <c r="J52" s="161"/>
      <c r="K52" s="196"/>
      <c r="L52" s="160"/>
      <c r="M52" s="160"/>
      <c r="N52" s="161"/>
      <c r="O52" s="196"/>
      <c r="P52" s="160"/>
      <c r="Q52" s="160"/>
      <c r="R52" s="161"/>
      <c r="S52" s="193">
        <v>5</v>
      </c>
      <c r="T52" s="194"/>
      <c r="U52" s="194"/>
      <c r="V52" s="195"/>
      <c r="W52" s="4"/>
    </row>
    <row r="53" spans="1:23" ht="15.75" thickBot="1">
      <c r="A53" s="8"/>
      <c r="B53" s="134" t="s">
        <v>110</v>
      </c>
      <c r="C53" s="221"/>
      <c r="D53" s="198"/>
      <c r="E53" s="198"/>
      <c r="F53" s="199"/>
      <c r="G53" s="197">
        <v>5</v>
      </c>
      <c r="H53" s="198"/>
      <c r="I53" s="198"/>
      <c r="J53" s="199"/>
      <c r="K53" s="197">
        <v>10</v>
      </c>
      <c r="L53" s="198"/>
      <c r="M53" s="198"/>
      <c r="N53" s="199"/>
      <c r="O53" s="197">
        <v>15</v>
      </c>
      <c r="P53" s="198"/>
      <c r="Q53" s="198"/>
      <c r="R53" s="199"/>
      <c r="S53" s="201">
        <v>30</v>
      </c>
      <c r="T53" s="202"/>
      <c r="U53" s="202"/>
      <c r="V53" s="203"/>
      <c r="W53" s="4"/>
    </row>
    <row r="54" spans="1:23" ht="15.75" thickBot="1">
      <c r="A54" s="54"/>
      <c r="B54" s="135" t="s">
        <v>193</v>
      </c>
      <c r="C54" s="184" t="s">
        <v>41</v>
      </c>
      <c r="D54" s="184"/>
      <c r="E54" s="184"/>
      <c r="F54" s="185"/>
      <c r="G54" s="204">
        <v>30</v>
      </c>
      <c r="H54" s="205"/>
      <c r="I54" s="205"/>
      <c r="J54" s="206"/>
      <c r="K54" s="183" t="s">
        <v>42</v>
      </c>
      <c r="L54" s="184"/>
      <c r="M54" s="184"/>
      <c r="N54" s="185"/>
      <c r="O54" s="183">
        <v>32</v>
      </c>
      <c r="P54" s="184"/>
      <c r="Q54" s="184"/>
      <c r="R54" s="185"/>
      <c r="S54" s="170">
        <v>120</v>
      </c>
      <c r="T54" s="171"/>
      <c r="U54" s="171"/>
      <c r="V54" s="172"/>
      <c r="W54" s="4"/>
    </row>
    <row r="55" spans="1:23" ht="15.75" thickBot="1">
      <c r="A55" s="54"/>
      <c r="B55" s="136" t="s">
        <v>194</v>
      </c>
      <c r="C55" s="44">
        <v>14</v>
      </c>
      <c r="D55" s="51" t="s">
        <v>72</v>
      </c>
      <c r="E55" s="200" t="s">
        <v>73</v>
      </c>
      <c r="F55" s="172"/>
      <c r="G55" s="45">
        <v>12</v>
      </c>
      <c r="H55" s="44">
        <v>11</v>
      </c>
      <c r="I55" s="200">
        <v>23</v>
      </c>
      <c r="J55" s="172"/>
      <c r="K55" s="52">
        <v>8</v>
      </c>
      <c r="L55" s="51" t="s">
        <v>62</v>
      </c>
      <c r="M55" s="200" t="s">
        <v>61</v>
      </c>
      <c r="N55" s="172"/>
      <c r="O55" s="45">
        <v>9</v>
      </c>
      <c r="P55" s="44">
        <v>11</v>
      </c>
      <c r="Q55" s="200">
        <v>20</v>
      </c>
      <c r="R55" s="172"/>
      <c r="S55" s="190"/>
      <c r="T55" s="191"/>
      <c r="U55" s="191"/>
      <c r="V55" s="192"/>
      <c r="W55" s="4"/>
    </row>
  </sheetData>
  <sheetProtection/>
  <mergeCells count="91">
    <mergeCell ref="E55:F55"/>
    <mergeCell ref="I55:J55"/>
    <mergeCell ref="M55:N55"/>
    <mergeCell ref="Q55:R55"/>
    <mergeCell ref="S55:V55"/>
    <mergeCell ref="C53:F53"/>
    <mergeCell ref="G53:J53"/>
    <mergeCell ref="K53:N53"/>
    <mergeCell ref="O53:R53"/>
    <mergeCell ref="S53:V53"/>
    <mergeCell ref="C54:F54"/>
    <mergeCell ref="G54:J54"/>
    <mergeCell ref="K54:N54"/>
    <mergeCell ref="O54:R54"/>
    <mergeCell ref="S54:V54"/>
    <mergeCell ref="C51:F51"/>
    <mergeCell ref="G51:J51"/>
    <mergeCell ref="K51:N51"/>
    <mergeCell ref="O51:R51"/>
    <mergeCell ref="S51:V51"/>
    <mergeCell ref="C52:F52"/>
    <mergeCell ref="G52:J52"/>
    <mergeCell ref="K52:N52"/>
    <mergeCell ref="O52:R52"/>
    <mergeCell ref="S52:V52"/>
    <mergeCell ref="S46:U46"/>
    <mergeCell ref="S47:U47"/>
    <mergeCell ref="S48:U48"/>
    <mergeCell ref="C50:F50"/>
    <mergeCell ref="G50:J50"/>
    <mergeCell ref="K50:N50"/>
    <mergeCell ref="O50:R50"/>
    <mergeCell ref="S50:V50"/>
    <mergeCell ref="S40:U40"/>
    <mergeCell ref="S41:U41"/>
    <mergeCell ref="S42:V42"/>
    <mergeCell ref="S43:U43"/>
    <mergeCell ref="S44:U44"/>
    <mergeCell ref="S45:V45"/>
    <mergeCell ref="S32:V32"/>
    <mergeCell ref="S33:V33"/>
    <mergeCell ref="S34:V34"/>
    <mergeCell ref="S35:V35"/>
    <mergeCell ref="S36:V36"/>
    <mergeCell ref="S39:V39"/>
    <mergeCell ref="S27:V27"/>
    <mergeCell ref="S28:V28"/>
    <mergeCell ref="S29:V29"/>
    <mergeCell ref="S30:V30"/>
    <mergeCell ref="E31:F31"/>
    <mergeCell ref="I31:J31"/>
    <mergeCell ref="M31:N31"/>
    <mergeCell ref="Q31:R31"/>
    <mergeCell ref="S31:V31"/>
    <mergeCell ref="E25:F25"/>
    <mergeCell ref="I25:J25"/>
    <mergeCell ref="M25:N25"/>
    <mergeCell ref="Q25:R25"/>
    <mergeCell ref="S25:V25"/>
    <mergeCell ref="S26:V26"/>
    <mergeCell ref="S19:V19"/>
    <mergeCell ref="S20:V20"/>
    <mergeCell ref="S21:U21"/>
    <mergeCell ref="S22:V22"/>
    <mergeCell ref="S23:V23"/>
    <mergeCell ref="S24:V24"/>
    <mergeCell ref="S14:V14"/>
    <mergeCell ref="S15:V15"/>
    <mergeCell ref="S16:V16"/>
    <mergeCell ref="S17:V17"/>
    <mergeCell ref="E18:F18"/>
    <mergeCell ref="I18:J18"/>
    <mergeCell ref="M18:N18"/>
    <mergeCell ref="Q18:R18"/>
    <mergeCell ref="S18:V18"/>
    <mergeCell ref="G8:J8"/>
    <mergeCell ref="K8:N8"/>
    <mergeCell ref="O8:R8"/>
    <mergeCell ref="S11:V11"/>
    <mergeCell ref="S12:V12"/>
    <mergeCell ref="S13:U13"/>
    <mergeCell ref="B2:V2"/>
    <mergeCell ref="B4:V4"/>
    <mergeCell ref="A7:A9"/>
    <mergeCell ref="B7:B9"/>
    <mergeCell ref="C7:F7"/>
    <mergeCell ref="G7:J7"/>
    <mergeCell ref="K7:N7"/>
    <mergeCell ref="O7:R7"/>
    <mergeCell ref="S7:V9"/>
    <mergeCell ref="C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2017-05-02T05:53:09Z</cp:lastPrinted>
  <dcterms:created xsi:type="dcterms:W3CDTF">2004-07-08T05:55:20Z</dcterms:created>
  <dcterms:modified xsi:type="dcterms:W3CDTF">2019-05-31T07:12:36Z</dcterms:modified>
  <cp:category/>
  <cp:version/>
  <cp:contentType/>
  <cp:contentStatus/>
</cp:coreProperties>
</file>